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<sst xmlns="http://schemas.openxmlformats.org/spreadsheetml/2006/main" count="719" uniqueCount="166">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</sst>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4">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1"/>
      <color indexed="9"/>
      <name val="Verdana"/>
      <family val="2"/>
    </font>
    <font>
      <b/>
      <sz val="9"/>
      <color indexed="9"/>
      <name val="Verdana"/>
      <family val="2"/>
    </font>
    <font>
      <b/>
      <sz val="16"/>
      <color indexed="9"/>
      <name val="Verdana"/>
      <family val="2"/>
    </font>
    <font>
      <b/>
      <sz val="11"/>
      <color indexed="56"/>
      <name val="Verdana"/>
      <family val="2"/>
    </font>
    <font>
      <b/>
      <sz val="10"/>
      <color indexed="9"/>
      <name val="Verdana"/>
      <family val="2"/>
    </font>
    <font>
      <b/>
      <sz val="12"/>
      <color indexed="9"/>
      <name val="Verdana"/>
      <family val="2"/>
    </font>
    <font>
      <b/>
      <sz val="10"/>
      <color indexed="62"/>
      <name val="Times New Roman"/>
      <family val="1"/>
    </font>
    <font>
      <b/>
      <sz val="14"/>
      <color indexed="9"/>
      <name val="Verdana"/>
      <family val="2"/>
    </font>
    <font>
      <sz val="10"/>
      <color indexed="62"/>
      <name val="Verdana"/>
      <family val="2"/>
    </font>
    <font>
      <b/>
      <sz val="9"/>
      <color indexed="62"/>
      <name val="Verdana"/>
      <family val="2"/>
    </font>
    <font>
      <b/>
      <sz val="14"/>
      <color indexed="56"/>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1"/>
      <color theme="0"/>
      <name val="Verdana"/>
      <family val="2"/>
    </font>
    <font>
      <b/>
      <sz val="9"/>
      <color theme="0"/>
      <name val="Verdana"/>
      <family val="2"/>
    </font>
    <font>
      <b/>
      <sz val="16"/>
      <color theme="0"/>
      <name val="Verdana"/>
      <family val="2"/>
    </font>
    <font>
      <b/>
      <sz val="11"/>
      <color theme="4"/>
      <name val="Verdana"/>
      <family val="2"/>
    </font>
    <font>
      <b/>
      <sz val="10"/>
      <color theme="0"/>
      <name val="Verdana"/>
      <family val="2"/>
    </font>
    <font>
      <b/>
      <sz val="12"/>
      <color theme="0"/>
      <name val="Verdana"/>
      <family val="2"/>
    </font>
    <font>
      <b/>
      <sz val="10"/>
      <color theme="3"/>
      <name val="Times New Roman"/>
      <family val="1"/>
    </font>
    <font>
      <b/>
      <sz val="14"/>
      <color theme="0"/>
      <name val="Verdana"/>
      <family val="2"/>
    </font>
    <font>
      <sz val="10"/>
      <color theme="3"/>
      <name val="Verdana"/>
      <family val="2"/>
    </font>
    <font>
      <b/>
      <sz val="9"/>
      <color theme="3"/>
      <name val="Verdana"/>
      <family val="2"/>
    </font>
    <font>
      <b/>
      <sz val="14"/>
      <color theme="4"/>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theme="4" tint="0.7999799847602844"/>
      </bottom>
    </border>
    <border>
      <left/>
      <right/>
      <top style="medium">
        <color theme="4"/>
      </top>
      <bottom style="medium">
        <color theme="4"/>
      </bottom>
    </border>
    <border>
      <left/>
      <right style="thin">
        <color theme="0"/>
      </right>
      <top/>
      <bottom style="thin">
        <color theme="0"/>
      </bottom>
    </border>
    <border>
      <left/>
      <right/>
      <top/>
      <bottom style="thin">
        <color theme="0"/>
      </bottom>
    </border>
    <border>
      <left style="thin">
        <color theme="0" tint="-0.149959996342659"/>
      </left>
      <right style="thin">
        <color theme="0" tint="-0.149959996342659"/>
      </right>
      <top style="thin">
        <color theme="0" tint="-0.149959996342659"/>
      </top>
      <bottom style="thin">
        <color theme="0" tint="-0.149959996342659"/>
      </bottom>
    </border>
    <border>
      <left/>
      <right/>
      <top style="medium">
        <color theme="4" tint="0.7999799847602844"/>
      </top>
      <bottom style="medium">
        <color theme="4" tint="0.7999799847602844"/>
      </bottom>
    </border>
    <border>
      <left/>
      <right/>
      <top style="medium">
        <color theme="0"/>
      </top>
      <bottom style="medium">
        <color theme="0"/>
      </bottom>
    </border>
    <border>
      <left/>
      <right/>
      <top style="medium">
        <color theme="4" tint="0.5999600291252136"/>
      </top>
      <bottom style="medium">
        <color theme="4" tint="0.5999600291252136"/>
      </bottom>
    </border>
    <border>
      <left style="thin">
        <color theme="0"/>
      </left>
      <right style="thin">
        <color theme="0"/>
      </right>
      <top style="medium">
        <color theme="4" tint="0.7999799847602844"/>
      </top>
      <bottom style="medium">
        <color theme="4" tint="0.7999799847602844"/>
      </bottom>
    </border>
    <border>
      <left style="thin">
        <color theme="0"/>
      </left>
      <right/>
      <top style="medium">
        <color theme="4" tint="0.7999799847602844"/>
      </top>
      <bottom style="medium">
        <color theme="4" tint="0.7999799847602844"/>
      </bottom>
    </border>
    <border>
      <left style="thin">
        <color theme="0"/>
      </left>
      <right style="thin">
        <color theme="0"/>
      </right>
      <top style="medium">
        <color theme="4" tint="0.7999799847602844"/>
      </top>
      <bottom style="medium">
        <color theme="4" tint="0.5999600291252136"/>
      </bottom>
    </border>
    <border>
      <left style="thin">
        <color theme="0"/>
      </left>
      <right/>
      <top style="medium">
        <color theme="4" tint="0.7999799847602844"/>
      </top>
      <bottom style="medium">
        <color theme="4" tint="0.5999600291252136"/>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top style="medium">
        <color theme="4" tint="0.7999799847602844"/>
      </top>
      <bottom style="medium">
        <color theme="4" tint="0.7999799847602844"/>
      </bottom>
    </border>
    <border>
      <left/>
      <right style="medium">
        <color theme="0"/>
      </right>
      <top style="medium">
        <color theme="4" tint="0.7999799847602844"/>
      </top>
      <bottom style="medium">
        <color theme="4" tint="0.5999600291252136"/>
      </bottom>
    </border>
    <border>
      <left style="medium">
        <color theme="0"/>
      </left>
      <right style="medium">
        <color theme="0"/>
      </right>
      <top style="medium">
        <color theme="4" tint="0.7999799847602844"/>
      </top>
      <bottom style="medium">
        <color theme="4" tint="0.5999600291252136"/>
      </bottom>
    </border>
    <border>
      <left style="medium">
        <color theme="0"/>
      </left>
      <right/>
      <top style="medium">
        <color theme="4" tint="0.7999799847602844"/>
      </top>
      <bottom style="medium">
        <color theme="4" tint="0.5999600291252136"/>
      </bottom>
    </border>
    <border>
      <left/>
      <right style="thin">
        <color theme="0"/>
      </right>
      <top/>
      <bottom style="medium">
        <color theme="0"/>
      </bottom>
    </border>
    <border>
      <left/>
      <right style="thin">
        <color theme="0"/>
      </right>
      <top style="medium">
        <color theme="0"/>
      </top>
      <bottom style="medium">
        <color theme="0"/>
      </bottom>
    </border>
    <border>
      <left/>
      <right style="thin">
        <color theme="0"/>
      </right>
      <top style="medium">
        <color theme="0"/>
      </top>
      <bottom>
        <color indexed="63"/>
      </bottom>
    </border>
    <border>
      <left/>
      <right style="medium">
        <color theme="0"/>
      </right>
      <top style="medium">
        <color theme="4" tint="0.5999600291252136"/>
      </top>
      <bottom style="medium">
        <color theme="4" tint="0.5999600291252136"/>
      </bottom>
    </border>
    <border>
      <left style="medium">
        <color theme="0"/>
      </left>
      <right style="medium">
        <color theme="0"/>
      </right>
      <top style="medium">
        <color theme="4" tint="0.5999600291252136"/>
      </top>
      <bottom style="medium">
        <color theme="4" tint="0.5999600291252136"/>
      </bottom>
    </border>
    <border>
      <left/>
      <right style="medium">
        <color theme="0"/>
      </right>
      <top style="medium">
        <color theme="4" tint="0.7999799847602844"/>
      </top>
      <bottom style="medium">
        <color theme="4"/>
      </bottom>
    </border>
    <border>
      <left style="medium">
        <color theme="0"/>
      </left>
      <right style="medium">
        <color theme="0"/>
      </right>
      <top style="medium">
        <color theme="4" tint="0.7999799847602844"/>
      </top>
      <bottom style="medium">
        <color theme="4"/>
      </bottom>
    </border>
    <border>
      <left style="medium">
        <color theme="0"/>
      </left>
      <right/>
      <top style="medium">
        <color theme="4" tint="0.7999799847602844"/>
      </top>
      <bottom style="medium">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tint="-0.149959996342659"/>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3" fillId="31" borderId="0" applyNumberFormat="0" applyBorder="0" applyAlignment="0" applyProtection="0"/>
    <xf numFmtId="0" fontId="43"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3"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68">
    <xf numFmtId="0" fontId="0" fillId="0" borderId="0" xfId="0" applyAlignment="1">
      <alignment/>
    </xf>
    <xf numFmtId="3" fontId="61" fillId="0" borderId="10" xfId="0" applyNumberFormat="1" applyFont="1" applyBorder="1" applyAlignment="1">
      <alignment vertical="center"/>
    </xf>
    <xf numFmtId="3" fontId="62" fillId="14" borderId="11" xfId="0" applyNumberFormat="1" applyFont="1" applyFill="1" applyBorder="1" applyAlignment="1" applyProtection="1">
      <alignment vertical="center"/>
      <protection locked="0"/>
    </xf>
    <xf numFmtId="0" fontId="62" fillId="23" borderId="12" xfId="0" applyFont="1" applyFill="1" applyBorder="1" applyAlignment="1">
      <alignment horizontal="center" vertical="center" wrapText="1"/>
    </xf>
    <xf numFmtId="0" fontId="62" fillId="23" borderId="13" xfId="0" applyFont="1" applyFill="1" applyBorder="1" applyAlignment="1">
      <alignment horizontal="center" vertical="center"/>
    </xf>
    <xf numFmtId="0" fontId="0" fillId="0" borderId="14" xfId="0" applyBorder="1" applyAlignment="1">
      <alignment/>
    </xf>
    <xf numFmtId="0" fontId="7" fillId="33" borderId="14" xfId="0" applyFont="1" applyFill="1" applyBorder="1" applyAlignment="1">
      <alignment/>
    </xf>
    <xf numFmtId="3" fontId="0" fillId="0" borderId="0" xfId="0" applyNumberFormat="1" applyAlignment="1">
      <alignment/>
    </xf>
    <xf numFmtId="0" fontId="63" fillId="23" borderId="12" xfId="0" applyFont="1" applyFill="1" applyBorder="1" applyAlignment="1">
      <alignment horizontal="center" vertical="center" wrapText="1"/>
    </xf>
    <xf numFmtId="0" fontId="64" fillId="23" borderId="12" xfId="0" applyFont="1" applyFill="1" applyBorder="1" applyAlignment="1">
      <alignment horizontal="center" vertical="center" wrapText="1"/>
    </xf>
    <xf numFmtId="0" fontId="61" fillId="0" borderId="15" xfId="0" applyNumberFormat="1" applyFont="1" applyBorder="1" applyAlignment="1">
      <alignment vertical="center"/>
    </xf>
    <xf numFmtId="0" fontId="65" fillId="2" borderId="16" xfId="0" applyNumberFormat="1" applyFont="1" applyFill="1" applyBorder="1" applyAlignment="1" applyProtection="1">
      <alignment horizontal="left" vertical="center" wrapText="1"/>
      <protection locked="0"/>
    </xf>
    <xf numFmtId="0" fontId="62" fillId="14" borderId="11" xfId="0" applyNumberFormat="1" applyFont="1" applyFill="1" applyBorder="1" applyAlignment="1" applyProtection="1">
      <alignment horizontal="left" vertical="center" wrapText="1"/>
      <protection locked="0"/>
    </xf>
    <xf numFmtId="0" fontId="1" fillId="0" borderId="0" xfId="0" applyFont="1" applyAlignment="1">
      <alignment/>
    </xf>
    <xf numFmtId="0" fontId="66" fillId="23" borderId="12" xfId="0" applyFont="1" applyFill="1" applyBorder="1" applyAlignment="1">
      <alignment horizontal="center" vertical="center" wrapText="1"/>
    </xf>
    <xf numFmtId="3" fontId="67" fillId="34" borderId="17" xfId="0" applyNumberFormat="1" applyFont="1" applyFill="1" applyBorder="1" applyAlignment="1" applyProtection="1">
      <alignment vertical="center"/>
      <protection locked="0"/>
    </xf>
    <xf numFmtId="0" fontId="67" fillId="34" borderId="17" xfId="0" applyNumberFormat="1" applyFont="1" applyFill="1" applyBorder="1" applyAlignment="1" applyProtection="1">
      <alignment horizontal="left" vertical="center" wrapText="1"/>
      <protection locked="0"/>
    </xf>
    <xf numFmtId="0" fontId="68" fillId="0" borderId="0" xfId="0" applyFont="1" applyAlignment="1">
      <alignment/>
    </xf>
    <xf numFmtId="0" fontId="69" fillId="23" borderId="12" xfId="0" applyFont="1" applyFill="1" applyBorder="1" applyAlignment="1">
      <alignment horizontal="center" vertical="center" wrapText="1"/>
    </xf>
    <xf numFmtId="0" fontId="0" fillId="0" borderId="0" xfId="0" applyAlignment="1">
      <alignment wrapText="1"/>
    </xf>
    <xf numFmtId="0" fontId="70" fillId="0" borderId="0" xfId="0" applyFont="1" applyAlignment="1">
      <alignment/>
    </xf>
    <xf numFmtId="0" fontId="61" fillId="0" borderId="18" xfId="0" applyNumberFormat="1" applyFont="1" applyBorder="1" applyAlignment="1">
      <alignment vertical="center"/>
    </xf>
    <xf numFmtId="0" fontId="61" fillId="0" borderId="19" xfId="0" applyNumberFormat="1" applyFont="1" applyBorder="1" applyAlignment="1">
      <alignment vertical="center"/>
    </xf>
    <xf numFmtId="0" fontId="61" fillId="0" borderId="20" xfId="0" applyNumberFormat="1" applyFont="1" applyBorder="1" applyAlignment="1">
      <alignment vertical="center"/>
    </xf>
    <xf numFmtId="0" fontId="61" fillId="0" borderId="21" xfId="0" applyNumberFormat="1" applyFont="1" applyBorder="1" applyAlignment="1">
      <alignment vertical="center"/>
    </xf>
    <xf numFmtId="0" fontId="61" fillId="0" borderId="22" xfId="0" applyNumberFormat="1" applyFont="1" applyBorder="1" applyAlignment="1">
      <alignment vertical="center"/>
    </xf>
    <xf numFmtId="0" fontId="61" fillId="0" borderId="23" xfId="0" applyNumberFormat="1" applyFont="1" applyBorder="1" applyAlignment="1">
      <alignment vertical="center"/>
    </xf>
    <xf numFmtId="0" fontId="61" fillId="0" borderId="24" xfId="0" applyNumberFormat="1" applyFont="1" applyBorder="1" applyAlignment="1">
      <alignment vertical="center"/>
    </xf>
    <xf numFmtId="0" fontId="61" fillId="0" borderId="25" xfId="0" applyNumberFormat="1" applyFont="1" applyBorder="1" applyAlignment="1">
      <alignment vertical="center"/>
    </xf>
    <xf numFmtId="0" fontId="61" fillId="0" borderId="26" xfId="0" applyNumberFormat="1" applyFont="1" applyBorder="1" applyAlignment="1">
      <alignment vertical="center"/>
    </xf>
    <xf numFmtId="0" fontId="61" fillId="0" borderId="27" xfId="0" applyNumberFormat="1" applyFont="1" applyBorder="1" applyAlignment="1">
      <alignment vertical="center"/>
    </xf>
    <xf numFmtId="0" fontId="71" fillId="35" borderId="28" xfId="0" applyFont="1" applyFill="1" applyBorder="1" applyAlignment="1">
      <alignment vertical="center" wrapText="1"/>
    </xf>
    <xf numFmtId="0" fontId="71" fillId="35" borderId="29" xfId="0" applyFont="1" applyFill="1" applyBorder="1" applyAlignment="1">
      <alignment horizontal="left" vertical="center" wrapText="1"/>
    </xf>
    <xf numFmtId="0" fontId="71" fillId="35" borderId="30" xfId="0" applyFont="1" applyFill="1" applyBorder="1" applyAlignment="1">
      <alignment horizontal="left" vertical="center" wrapText="1"/>
    </xf>
    <xf numFmtId="0" fontId="67" fillId="23" borderId="17" xfId="0" applyNumberFormat="1" applyFont="1" applyFill="1" applyBorder="1" applyAlignment="1" applyProtection="1">
      <alignment horizontal="left" vertical="center" wrapText="1"/>
      <protection locked="0"/>
    </xf>
    <xf numFmtId="3" fontId="67" fillId="23" borderId="31" xfId="0" applyNumberFormat="1" applyFont="1" applyFill="1" applyBorder="1" applyAlignment="1" applyProtection="1">
      <alignment vertical="center"/>
      <protection locked="0"/>
    </xf>
    <xf numFmtId="3" fontId="67" fillId="23" borderId="32" xfId="0" applyNumberFormat="1" applyFont="1" applyFill="1" applyBorder="1" applyAlignment="1" applyProtection="1">
      <alignment vertical="center"/>
      <protection locked="0"/>
    </xf>
    <xf numFmtId="0" fontId="1" fillId="0" borderId="0" xfId="0" applyFont="1" applyAlignment="1">
      <alignment horizontal="center"/>
    </xf>
    <xf numFmtId="0" fontId="61" fillId="0" borderId="33" xfId="0" applyNumberFormat="1" applyFont="1" applyBorder="1" applyAlignment="1">
      <alignment vertical="center"/>
    </xf>
    <xf numFmtId="0" fontId="61" fillId="0" borderId="34" xfId="0" applyNumberFormat="1" applyFont="1" applyBorder="1" applyAlignment="1">
      <alignment vertical="center"/>
    </xf>
    <xf numFmtId="0" fontId="61" fillId="0" borderId="35" xfId="0" applyNumberFormat="1" applyFont="1" applyBorder="1" applyAlignment="1">
      <alignment vertical="center"/>
    </xf>
    <xf numFmtId="0" fontId="70" fillId="0" borderId="0" xfId="0" applyFont="1" applyAlignment="1">
      <alignment horizontal="left" wrapText="1"/>
    </xf>
    <xf numFmtId="0" fontId="70" fillId="0" borderId="0" xfId="0" applyFont="1" applyAlignment="1">
      <alignment wrapText="1"/>
    </xf>
    <xf numFmtId="0" fontId="72" fillId="0" borderId="36" xfId="0" applyFont="1" applyBorder="1" applyAlignment="1">
      <alignment/>
    </xf>
    <xf numFmtId="0" fontId="0" fillId="0" borderId="36" xfId="0" applyBorder="1" applyAlignment="1">
      <alignment/>
    </xf>
    <xf numFmtId="0" fontId="72" fillId="0" borderId="36" xfId="0" applyFont="1" applyBorder="1" applyAlignment="1">
      <alignment horizontal="justify" vertical="distributed" wrapText="1"/>
    </xf>
    <xf numFmtId="3" fontId="61" fillId="0" borderId="18" xfId="0" applyNumberFormat="1" applyFont="1" applyBorder="1" applyAlignment="1">
      <alignment vertical="center"/>
    </xf>
    <xf numFmtId="0" fontId="72" fillId="0" borderId="36" xfId="0" applyFont="1" applyBorder="1" applyAlignment="1">
      <alignment horizontal="justify" vertical="distributed" wrapText="1"/>
    </xf>
    <xf numFmtId="0" fontId="65" fillId="0" borderId="36" xfId="47" applyFont="1" applyBorder="1" applyAlignment="1" applyProtection="1">
      <alignment horizontal="left" vertical="center"/>
      <protection/>
    </xf>
    <xf numFmtId="0" fontId="1" fillId="0" borderId="0" xfId="0" applyFont="1" applyAlignment="1">
      <alignment horizontal="left"/>
    </xf>
    <xf numFmtId="0" fontId="1" fillId="0" borderId="0" xfId="0" applyFont="1" applyAlignment="1">
      <alignment horizontal="left" vertical="center"/>
    </xf>
    <xf numFmtId="3" fontId="61" fillId="0" borderId="15" xfId="0" applyNumberFormat="1" applyFont="1" applyBorder="1" applyAlignment="1">
      <alignment vertical="center"/>
    </xf>
    <xf numFmtId="3" fontId="61" fillId="0" borderId="22" xfId="0" applyNumberFormat="1" applyFont="1" applyBorder="1" applyAlignment="1">
      <alignment vertical="center"/>
    </xf>
    <xf numFmtId="0" fontId="62" fillId="14" borderId="11" xfId="0" applyFont="1" applyFill="1" applyBorder="1" applyAlignment="1" applyProtection="1">
      <alignment vertical="center"/>
      <protection locked="0"/>
    </xf>
    <xf numFmtId="10" fontId="0" fillId="0" borderId="0" xfId="0" applyNumberFormat="1" applyAlignment="1">
      <alignment/>
    </xf>
    <xf numFmtId="2" fontId="0" fillId="0" borderId="0" xfId="0" applyNumberFormat="1" applyAlignment="1">
      <alignment/>
    </xf>
    <xf numFmtId="0" fontId="65" fillId="0" borderId="36" xfId="47" applyFont="1" applyBorder="1" applyAlignment="1" applyProtection="1">
      <alignment horizontal="left" vertical="center"/>
      <protection/>
    </xf>
    <xf numFmtId="0" fontId="72" fillId="0" borderId="37" xfId="0" applyFont="1" applyBorder="1" applyAlignment="1">
      <alignment horizontal="justify" vertical="distributed" wrapText="1"/>
    </xf>
    <xf numFmtId="0" fontId="72" fillId="0" borderId="38" xfId="0" applyFont="1" applyBorder="1" applyAlignment="1">
      <alignment horizontal="justify" vertical="distributed" wrapText="1"/>
    </xf>
    <xf numFmtId="0" fontId="72" fillId="0" borderId="39" xfId="0" applyFont="1" applyBorder="1" applyAlignment="1">
      <alignment horizontal="justify" vertical="distributed" wrapText="1"/>
    </xf>
    <xf numFmtId="0" fontId="72" fillId="0" borderId="40" xfId="0" applyFont="1" applyBorder="1" applyAlignment="1">
      <alignment horizontal="justify" vertical="distributed" wrapText="1"/>
    </xf>
    <xf numFmtId="0" fontId="72" fillId="0" borderId="0" xfId="0" applyFont="1" applyBorder="1" applyAlignment="1">
      <alignment horizontal="justify" vertical="distributed" wrapText="1"/>
    </xf>
    <xf numFmtId="0" fontId="72" fillId="0" borderId="41" xfId="0" applyFont="1" applyBorder="1" applyAlignment="1">
      <alignment horizontal="justify" vertical="distributed" wrapText="1"/>
    </xf>
    <xf numFmtId="14" fontId="73" fillId="2" borderId="42" xfId="0" applyNumberFormat="1" applyFont="1" applyFill="1" applyBorder="1" applyAlignment="1" applyProtection="1">
      <alignment horizontal="center" vertical="center" wrapText="1"/>
      <protection locked="0"/>
    </xf>
    <xf numFmtId="14" fontId="73" fillId="2" borderId="0" xfId="0" applyNumberFormat="1" applyFont="1" applyFill="1" applyBorder="1" applyAlignment="1" applyProtection="1">
      <alignment horizontal="center" vertical="center" wrapText="1"/>
      <protection locked="0"/>
    </xf>
    <xf numFmtId="14" fontId="73" fillId="2" borderId="42" xfId="0" applyNumberFormat="1" applyFont="1" applyFill="1" applyBorder="1" applyAlignment="1" applyProtection="1">
      <alignment horizontal="center" vertical="distributed" wrapText="1"/>
      <protection locked="0"/>
    </xf>
    <xf numFmtId="14" fontId="73" fillId="2" borderId="0" xfId="0" applyNumberFormat="1" applyFont="1" applyFill="1" applyBorder="1" applyAlignment="1" applyProtection="1">
      <alignment horizontal="center" vertical="distributed" wrapText="1"/>
      <protection locked="0"/>
    </xf>
    <xf numFmtId="0" fontId="70" fillId="0" borderId="0" xfId="0" applyFont="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75"/>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725"/>
          <c:y val="0.102"/>
          <c:w val="0.993"/>
          <c:h val="0.83325"/>
        </c:manualLayout>
      </c:layout>
      <c:barChart>
        <c:barDir val="bar"/>
        <c:grouping val="cluster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CCAA!$C$14:$C$32</c:f>
              <c:numCache/>
            </c:numRef>
          </c:val>
        </c:ser>
        <c:ser>
          <c:idx val="1"/>
          <c:order val="1"/>
          <c:tx>
            <c:strRef>
              <c:f>CCAA!$D$13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CCAA!$D$14:$D$32</c:f>
              <c:numCache/>
            </c:numRef>
          </c:val>
        </c:ser>
        <c:gapWidth val="182"/>
        <c:axId val="36029845"/>
        <c:axId val="55833150"/>
      </c:barChart>
      <c:catAx>
        <c:axId val="36029845"/>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55833150"/>
        <c:crosses val="autoZero"/>
        <c:auto val="1"/>
        <c:lblOffset val="100"/>
        <c:tickLblSkip val="1"/>
        <c:noMultiLvlLbl val="0"/>
      </c:catAx>
      <c:valAx>
        <c:axId val="55833150"/>
        <c:scaling>
          <c:orientation val="minMax"/>
          <c:max val="270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36029845"/>
        <c:crossesAt val="1"/>
        <c:crossBetween val="between"/>
        <c:dispUnits/>
      </c:valAx>
      <c:spPr>
        <a:noFill/>
        <a:ln>
          <a:noFill/>
        </a:ln>
      </c:spPr>
    </c:plotArea>
    <c:legend>
      <c:legendPos val="b"/>
      <c:layout>
        <c:manualLayout>
          <c:xMode val="edge"/>
          <c:yMode val="edge"/>
          <c:x val="0.3605"/>
          <c:y val="0.938"/>
          <c:w val="0.272"/>
          <c:h val="0.048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1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82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32736303"/>
        <c:axId val="26191272"/>
      </c:barChart>
      <c:catAx>
        <c:axId val="32736303"/>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26191272"/>
        <c:crosses val="autoZero"/>
        <c:auto val="1"/>
        <c:lblOffset val="100"/>
        <c:tickLblSkip val="1"/>
        <c:noMultiLvlLbl val="0"/>
      </c:catAx>
      <c:valAx>
        <c:axId val="26191272"/>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32736303"/>
        <c:crossesAt val="1"/>
        <c:crossBetween val="between"/>
        <c:dispUnits/>
        <c:majorUnit val="200"/>
      </c:valAx>
      <c:spPr>
        <a:noFill/>
        <a:ln>
          <a:noFill/>
        </a:ln>
      </c:spPr>
    </c:plotArea>
    <c:legend>
      <c:legendPos val="b"/>
      <c:layout>
        <c:manualLayout>
          <c:xMode val="edge"/>
          <c:yMode val="edge"/>
          <c:x val="0.3905"/>
          <c:y val="0.942"/>
          <c:w val="0.21675"/>
          <c:h val="0.04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2019</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8013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12</xdr:row>
      <xdr:rowOff>47625</xdr:rowOff>
    </xdr:from>
    <xdr:to>
      <xdr:col>16</xdr:col>
      <xdr:colOff>666750</xdr:colOff>
      <xdr:row>33</xdr:row>
      <xdr:rowOff>38100</xdr:rowOff>
    </xdr:to>
    <xdr:graphicFrame>
      <xdr:nvGraphicFramePr>
        <xdr:cNvPr id="4" name="Gráfico 2"/>
        <xdr:cNvGraphicFramePr/>
      </xdr:nvGraphicFramePr>
      <xdr:xfrm>
        <a:off x="7019925" y="2219325"/>
        <a:ext cx="7191375" cy="4229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1346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295900" y="2295525"/>
        <a:ext cx="9010650" cy="45243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68580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68580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75831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4" customWidth="1"/>
  </cols>
  <sheetData>
    <row r="20" spans="3:17" ht="14.25">
      <c r="C20" s="56" t="s">
        <v>24</v>
      </c>
      <c r="D20" s="56"/>
      <c r="E20" s="56"/>
      <c r="F20" s="56"/>
      <c r="G20" s="56"/>
      <c r="H20" s="56"/>
      <c r="I20" s="56"/>
      <c r="J20" s="56"/>
      <c r="K20" s="56"/>
      <c r="L20" s="56"/>
      <c r="M20" s="56"/>
      <c r="N20" s="56"/>
      <c r="O20" s="56"/>
      <c r="P20" s="56"/>
      <c r="Q20" s="56"/>
    </row>
    <row r="21" spans="3:17" ht="14.25">
      <c r="C21" s="48"/>
      <c r="D21" s="48"/>
      <c r="E21" s="48"/>
      <c r="F21" s="48"/>
      <c r="G21" s="48"/>
      <c r="H21" s="48"/>
      <c r="I21" s="48"/>
      <c r="J21" s="48"/>
      <c r="K21" s="48"/>
      <c r="L21" s="48"/>
      <c r="M21" s="48"/>
      <c r="N21" s="48"/>
      <c r="O21" s="48"/>
      <c r="P21" s="48"/>
      <c r="Q21" s="48"/>
    </row>
    <row r="22" spans="3:17" ht="14.25">
      <c r="C22" s="56" t="s">
        <v>139</v>
      </c>
      <c r="D22" s="56"/>
      <c r="E22" s="56"/>
      <c r="F22" s="56"/>
      <c r="G22" s="56"/>
      <c r="H22" s="56"/>
      <c r="I22" s="56"/>
      <c r="J22" s="56"/>
      <c r="K22" s="56"/>
      <c r="L22" s="56"/>
      <c r="M22" s="56"/>
      <c r="N22" s="56"/>
      <c r="O22" s="56"/>
      <c r="P22" s="56"/>
      <c r="Q22" s="56"/>
    </row>
    <row r="23" spans="3:17" ht="14.25">
      <c r="C23" s="56" t="s">
        <v>140</v>
      </c>
      <c r="D23" s="56"/>
      <c r="E23" s="56"/>
      <c r="F23" s="56"/>
      <c r="G23" s="56"/>
      <c r="H23" s="56"/>
      <c r="I23" s="56"/>
      <c r="J23" s="56"/>
      <c r="K23" s="56"/>
      <c r="L23" s="56"/>
      <c r="M23" s="56"/>
      <c r="N23" s="56"/>
      <c r="O23" s="56"/>
      <c r="P23" s="56"/>
      <c r="Q23" s="56"/>
    </row>
    <row r="24" spans="3:17" ht="14.25">
      <c r="C24" s="56" t="s">
        <v>103</v>
      </c>
      <c r="D24" s="56"/>
      <c r="E24" s="56"/>
      <c r="F24" s="56"/>
      <c r="G24" s="56"/>
      <c r="H24" s="56"/>
      <c r="I24" s="56"/>
      <c r="J24" s="56"/>
      <c r="K24" s="56"/>
      <c r="L24" s="56"/>
      <c r="M24" s="56"/>
      <c r="N24" s="56"/>
      <c r="O24" s="56"/>
      <c r="P24" s="56"/>
      <c r="Q24" s="56"/>
    </row>
    <row r="25" spans="3:17" ht="14.25">
      <c r="C25" s="56" t="s">
        <v>104</v>
      </c>
      <c r="D25" s="56"/>
      <c r="E25" s="56"/>
      <c r="F25" s="56"/>
      <c r="G25" s="56"/>
      <c r="H25" s="56"/>
      <c r="I25" s="56"/>
      <c r="J25" s="56"/>
      <c r="K25" s="56"/>
      <c r="L25" s="56"/>
      <c r="M25" s="56"/>
      <c r="N25" s="56"/>
      <c r="O25" s="56"/>
      <c r="P25" s="56"/>
      <c r="Q25" s="56"/>
    </row>
    <row r="26" spans="3:17" ht="14.25">
      <c r="C26" s="56" t="s">
        <v>105</v>
      </c>
      <c r="D26" s="56"/>
      <c r="E26" s="56"/>
      <c r="F26" s="56"/>
      <c r="G26" s="56"/>
      <c r="H26" s="56"/>
      <c r="I26" s="56"/>
      <c r="J26" s="56"/>
      <c r="K26" s="56"/>
      <c r="L26" s="56"/>
      <c r="M26" s="56"/>
      <c r="N26" s="56"/>
      <c r="O26" s="56"/>
      <c r="P26" s="56"/>
      <c r="Q26" s="56"/>
    </row>
    <row r="27" spans="3:17" ht="14.25">
      <c r="C27" s="56" t="s">
        <v>106</v>
      </c>
      <c r="D27" s="56"/>
      <c r="E27" s="56"/>
      <c r="F27" s="56"/>
      <c r="G27" s="56"/>
      <c r="H27" s="56"/>
      <c r="I27" s="56"/>
      <c r="J27" s="56"/>
      <c r="K27" s="56"/>
      <c r="L27" s="56"/>
      <c r="M27" s="56"/>
      <c r="N27" s="56"/>
      <c r="O27" s="56"/>
      <c r="P27" s="56"/>
      <c r="Q27" s="56"/>
    </row>
    <row r="28" spans="3:17" ht="14.25">
      <c r="C28" s="56" t="s">
        <v>107</v>
      </c>
      <c r="D28" s="56"/>
      <c r="E28" s="56"/>
      <c r="F28" s="56"/>
      <c r="G28" s="56"/>
      <c r="H28" s="56"/>
      <c r="I28" s="56"/>
      <c r="J28" s="56"/>
      <c r="K28" s="56"/>
      <c r="L28" s="56"/>
      <c r="M28" s="56"/>
      <c r="N28" s="56"/>
      <c r="O28" s="56"/>
      <c r="P28" s="56"/>
      <c r="Q28" s="56"/>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4" customWidth="1"/>
  </cols>
  <sheetData>
    <row r="14" ht="18">
      <c r="C14" s="43" t="s">
        <v>25</v>
      </c>
    </row>
    <row r="15" ht="18">
      <c r="C15" s="43"/>
    </row>
    <row r="17" spans="4:19" ht="18" customHeight="1">
      <c r="D17" s="57" t="s">
        <v>111</v>
      </c>
      <c r="E17" s="58"/>
      <c r="F17" s="58"/>
      <c r="G17" s="58"/>
      <c r="H17" s="58"/>
      <c r="I17" s="58"/>
      <c r="J17" s="58"/>
      <c r="K17" s="58"/>
      <c r="L17" s="58"/>
      <c r="M17" s="58"/>
      <c r="N17" s="58"/>
      <c r="O17" s="58"/>
      <c r="P17" s="58"/>
      <c r="Q17" s="58"/>
      <c r="R17" s="58"/>
      <c r="S17" s="59"/>
    </row>
    <row r="18" spans="4:19" ht="12.75" customHeight="1">
      <c r="D18" s="60"/>
      <c r="E18" s="61"/>
      <c r="F18" s="61"/>
      <c r="G18" s="61"/>
      <c r="H18" s="61"/>
      <c r="I18" s="61"/>
      <c r="J18" s="61"/>
      <c r="K18" s="61"/>
      <c r="L18" s="61"/>
      <c r="M18" s="61"/>
      <c r="N18" s="61"/>
      <c r="O18" s="61"/>
      <c r="P18" s="61"/>
      <c r="Q18" s="61"/>
      <c r="R18" s="61"/>
      <c r="S18" s="62"/>
    </row>
    <row r="19" spans="4:19" ht="12.75" customHeight="1">
      <c r="D19" s="60"/>
      <c r="E19" s="61"/>
      <c r="F19" s="61"/>
      <c r="G19" s="61"/>
      <c r="H19" s="61"/>
      <c r="I19" s="61"/>
      <c r="J19" s="61"/>
      <c r="K19" s="61"/>
      <c r="L19" s="61"/>
      <c r="M19" s="61"/>
      <c r="N19" s="61"/>
      <c r="O19" s="61"/>
      <c r="P19" s="61"/>
      <c r="Q19" s="61"/>
      <c r="R19" s="61"/>
      <c r="S19" s="62"/>
    </row>
    <row r="20" spans="4:19" ht="12.75" customHeight="1">
      <c r="D20" s="60"/>
      <c r="E20" s="61"/>
      <c r="F20" s="61"/>
      <c r="G20" s="61"/>
      <c r="H20" s="61"/>
      <c r="I20" s="61"/>
      <c r="J20" s="61"/>
      <c r="K20" s="61"/>
      <c r="L20" s="61"/>
      <c r="M20" s="61"/>
      <c r="N20" s="61"/>
      <c r="O20" s="61"/>
      <c r="P20" s="61"/>
      <c r="Q20" s="61"/>
      <c r="R20" s="61"/>
      <c r="S20" s="62"/>
    </row>
    <row r="21" spans="4:19" ht="12.75" customHeight="1">
      <c r="D21" s="60"/>
      <c r="E21" s="61"/>
      <c r="F21" s="61"/>
      <c r="G21" s="61"/>
      <c r="H21" s="61"/>
      <c r="I21" s="61"/>
      <c r="J21" s="61"/>
      <c r="K21" s="61"/>
      <c r="L21" s="61"/>
      <c r="M21" s="61"/>
      <c r="N21" s="61"/>
      <c r="O21" s="61"/>
      <c r="P21" s="61"/>
      <c r="Q21" s="61"/>
      <c r="R21" s="61"/>
      <c r="S21" s="62"/>
    </row>
    <row r="22" spans="4:19" ht="12.75" customHeight="1">
      <c r="D22" s="60"/>
      <c r="E22" s="61"/>
      <c r="F22" s="61"/>
      <c r="G22" s="61"/>
      <c r="H22" s="61"/>
      <c r="I22" s="61"/>
      <c r="J22" s="61"/>
      <c r="K22" s="61"/>
      <c r="L22" s="61"/>
      <c r="M22" s="61"/>
      <c r="N22" s="61"/>
      <c r="O22" s="61"/>
      <c r="P22" s="61"/>
      <c r="Q22" s="61"/>
      <c r="R22" s="61"/>
      <c r="S22" s="62"/>
    </row>
    <row r="23" spans="4:19" ht="12.75" customHeight="1">
      <c r="D23" s="60"/>
      <c r="E23" s="61"/>
      <c r="F23" s="61"/>
      <c r="G23" s="61"/>
      <c r="H23" s="61"/>
      <c r="I23" s="61"/>
      <c r="J23" s="61"/>
      <c r="K23" s="61"/>
      <c r="L23" s="61"/>
      <c r="M23" s="61"/>
      <c r="N23" s="61"/>
      <c r="O23" s="61"/>
      <c r="P23" s="61"/>
      <c r="Q23" s="61"/>
      <c r="R23" s="61"/>
      <c r="S23" s="62"/>
    </row>
    <row r="24" spans="4:19" ht="12.75" customHeight="1">
      <c r="D24" s="60"/>
      <c r="E24" s="61"/>
      <c r="F24" s="61"/>
      <c r="G24" s="61"/>
      <c r="H24" s="61"/>
      <c r="I24" s="61"/>
      <c r="J24" s="61"/>
      <c r="K24" s="61"/>
      <c r="L24" s="61"/>
      <c r="M24" s="61"/>
      <c r="N24" s="61"/>
      <c r="O24" s="61"/>
      <c r="P24" s="61"/>
      <c r="Q24" s="61"/>
      <c r="R24" s="61"/>
      <c r="S24" s="62"/>
    </row>
    <row r="25" spans="4:19" ht="12.75" customHeight="1">
      <c r="D25" s="60"/>
      <c r="E25" s="61"/>
      <c r="F25" s="61"/>
      <c r="G25" s="61"/>
      <c r="H25" s="61"/>
      <c r="I25" s="61"/>
      <c r="J25" s="61"/>
      <c r="K25" s="61"/>
      <c r="L25" s="61"/>
      <c r="M25" s="61"/>
      <c r="N25" s="61"/>
      <c r="O25" s="61"/>
      <c r="P25" s="61"/>
      <c r="Q25" s="61"/>
      <c r="R25" s="61"/>
      <c r="S25" s="62"/>
    </row>
    <row r="26" spans="4:19" ht="12.75" customHeight="1">
      <c r="D26" s="60"/>
      <c r="E26" s="61"/>
      <c r="F26" s="61"/>
      <c r="G26" s="61"/>
      <c r="H26" s="61"/>
      <c r="I26" s="61"/>
      <c r="J26" s="61"/>
      <c r="K26" s="61"/>
      <c r="L26" s="61"/>
      <c r="M26" s="61"/>
      <c r="N26" s="61"/>
      <c r="O26" s="61"/>
      <c r="P26" s="61"/>
      <c r="Q26" s="61"/>
      <c r="R26" s="61"/>
      <c r="S26" s="62"/>
    </row>
    <row r="27" spans="4:19" ht="12.75" customHeight="1">
      <c r="D27" s="60"/>
      <c r="E27" s="61"/>
      <c r="F27" s="61"/>
      <c r="G27" s="61"/>
      <c r="H27" s="61"/>
      <c r="I27" s="61"/>
      <c r="J27" s="61"/>
      <c r="K27" s="61"/>
      <c r="L27" s="61"/>
      <c r="M27" s="61"/>
      <c r="N27" s="61"/>
      <c r="O27" s="61"/>
      <c r="P27" s="61"/>
      <c r="Q27" s="61"/>
      <c r="R27" s="61"/>
      <c r="S27" s="62"/>
    </row>
    <row r="28" spans="4:19" ht="12.75" customHeight="1">
      <c r="D28" s="60"/>
      <c r="E28" s="61"/>
      <c r="F28" s="61"/>
      <c r="G28" s="61"/>
      <c r="H28" s="61"/>
      <c r="I28" s="61"/>
      <c r="J28" s="61"/>
      <c r="K28" s="61"/>
      <c r="L28" s="61"/>
      <c r="M28" s="61"/>
      <c r="N28" s="61"/>
      <c r="O28" s="61"/>
      <c r="P28" s="61"/>
      <c r="Q28" s="61"/>
      <c r="R28" s="61"/>
      <c r="S28" s="62"/>
    </row>
    <row r="29" spans="4:19" ht="12.75" customHeight="1">
      <c r="D29" s="60"/>
      <c r="E29" s="61"/>
      <c r="F29" s="61"/>
      <c r="G29" s="61"/>
      <c r="H29" s="61"/>
      <c r="I29" s="61"/>
      <c r="J29" s="61"/>
      <c r="K29" s="61"/>
      <c r="L29" s="61"/>
      <c r="M29" s="61"/>
      <c r="N29" s="61"/>
      <c r="O29" s="61"/>
      <c r="P29" s="61"/>
      <c r="Q29" s="61"/>
      <c r="R29" s="61"/>
      <c r="S29" s="62"/>
    </row>
    <row r="30" spans="4:12" ht="12.75" customHeight="1">
      <c r="D30" s="47"/>
      <c r="E30" s="47"/>
      <c r="F30" s="47"/>
      <c r="G30" s="47"/>
      <c r="H30" s="47"/>
      <c r="I30" s="47"/>
      <c r="J30" s="47"/>
      <c r="K30" s="47"/>
      <c r="L30" s="47"/>
    </row>
    <row r="31" ht="12.75" customHeight="1"/>
    <row r="32" spans="4:12" ht="18">
      <c r="D32" s="45"/>
      <c r="E32" s="45"/>
      <c r="F32" s="45"/>
      <c r="G32" s="45"/>
      <c r="H32" s="45"/>
      <c r="I32" s="45"/>
      <c r="J32" s="45"/>
      <c r="K32" s="45"/>
      <c r="L32" s="45"/>
    </row>
    <row r="34" ht="18">
      <c r="C34" s="4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56"/>
  <sheetViews>
    <sheetView zoomScalePageLayoutView="0" workbookViewId="0" topLeftCell="A1">
      <selection activeCell="A1" sqref="A1"/>
    </sheetView>
  </sheetViews>
  <sheetFormatPr defaultColWidth="12" defaultRowHeight="12.75"/>
  <cols>
    <col min="1" max="1" width="12" style="0" customWidth="1"/>
    <col min="2" max="2" width="43.83203125" style="0" customWidth="1"/>
    <col min="3" max="3" width="16.16015625" style="0" customWidth="1"/>
    <col min="4" max="4" width="15.5" style="0" customWidth="1"/>
    <col min="5" max="5" width="17.5" style="0" customWidth="1"/>
  </cols>
  <sheetData>
    <row r="10" ht="12.75">
      <c r="B10" s="50" t="s">
        <v>155</v>
      </c>
    </row>
    <row r="11" ht="12.75">
      <c r="B11" s="5"/>
    </row>
    <row r="12" spans="2:5" ht="30.75" customHeight="1">
      <c r="B12" s="6"/>
      <c r="C12" s="63" t="s">
        <v>136</v>
      </c>
      <c r="D12" s="64"/>
      <c r="E12" s="64"/>
    </row>
    <row r="13" spans="2:5" ht="31.5" customHeight="1" thickBot="1">
      <c r="B13" s="3" t="s">
        <v>162</v>
      </c>
      <c r="C13" s="3" t="s">
        <v>21</v>
      </c>
      <c r="D13" s="3" t="s">
        <v>22</v>
      </c>
      <c r="E13" s="4" t="s">
        <v>11</v>
      </c>
    </row>
    <row r="14" spans="2:7" ht="15" thickBot="1">
      <c r="B14" s="11" t="s">
        <v>2</v>
      </c>
      <c r="C14" s="26">
        <v>1693</v>
      </c>
      <c r="D14" s="26">
        <v>2661</v>
      </c>
      <c r="E14" s="26">
        <f>SUM(C14:D14)</f>
        <v>4354</v>
      </c>
      <c r="G14" s="7"/>
    </row>
    <row r="15" spans="2:9" ht="15" thickBot="1">
      <c r="B15" s="11" t="s">
        <v>3</v>
      </c>
      <c r="C15" s="26">
        <v>360</v>
      </c>
      <c r="D15" s="26">
        <v>705</v>
      </c>
      <c r="E15" s="26">
        <f aca="true" t="shared" si="0" ref="E15:E32">SUM(C15:D15)</f>
        <v>1065</v>
      </c>
      <c r="G15" s="54"/>
      <c r="H15" s="54"/>
      <c r="I15" s="54"/>
    </row>
    <row r="16" spans="2:9" ht="15" thickBot="1">
      <c r="B16" s="11" t="s">
        <v>13</v>
      </c>
      <c r="C16" s="26">
        <v>317</v>
      </c>
      <c r="D16" s="26">
        <v>315</v>
      </c>
      <c r="E16" s="26">
        <f t="shared" si="0"/>
        <v>632</v>
      </c>
      <c r="G16" s="54"/>
      <c r="H16" s="54"/>
      <c r="I16" s="54"/>
    </row>
    <row r="17" spans="2:9" ht="15" thickBot="1">
      <c r="B17" s="11" t="s">
        <v>14</v>
      </c>
      <c r="C17" s="26">
        <v>344</v>
      </c>
      <c r="D17" s="26">
        <v>395</v>
      </c>
      <c r="E17" s="26">
        <f t="shared" si="0"/>
        <v>739</v>
      </c>
      <c r="G17" s="54"/>
      <c r="H17" s="54"/>
      <c r="I17" s="54"/>
    </row>
    <row r="18" spans="2:9" ht="15" thickBot="1">
      <c r="B18" s="11" t="s">
        <v>12</v>
      </c>
      <c r="C18" s="26">
        <v>564</v>
      </c>
      <c r="D18" s="26">
        <v>1095</v>
      </c>
      <c r="E18" s="26">
        <f t="shared" si="0"/>
        <v>1659</v>
      </c>
      <c r="G18" s="54"/>
      <c r="H18" s="54"/>
      <c r="I18" s="54"/>
    </row>
    <row r="19" spans="2:9" ht="15" thickBot="1">
      <c r="B19" s="11" t="s">
        <v>4</v>
      </c>
      <c r="C19" s="26">
        <v>140</v>
      </c>
      <c r="D19" s="26">
        <v>160</v>
      </c>
      <c r="E19" s="26">
        <f t="shared" si="0"/>
        <v>300</v>
      </c>
      <c r="G19" s="54"/>
      <c r="H19" s="54"/>
      <c r="I19" s="54"/>
    </row>
    <row r="20" spans="2:9" ht="15" thickBot="1">
      <c r="B20" s="11" t="s">
        <v>6</v>
      </c>
      <c r="C20" s="26">
        <v>633</v>
      </c>
      <c r="D20" s="26">
        <v>643</v>
      </c>
      <c r="E20" s="26">
        <f t="shared" si="0"/>
        <v>1276</v>
      </c>
      <c r="G20" s="54"/>
      <c r="H20" s="54"/>
      <c r="I20" s="54"/>
    </row>
    <row r="21" spans="2:9" ht="15" thickBot="1">
      <c r="B21" s="11" t="s">
        <v>5</v>
      </c>
      <c r="C21" s="26">
        <v>431</v>
      </c>
      <c r="D21" s="26">
        <v>403</v>
      </c>
      <c r="E21" s="26">
        <f t="shared" si="0"/>
        <v>834</v>
      </c>
      <c r="G21" s="54"/>
      <c r="H21" s="54"/>
      <c r="I21" s="54"/>
    </row>
    <row r="22" spans="2:9" ht="15" thickBot="1">
      <c r="B22" s="11" t="s">
        <v>7</v>
      </c>
      <c r="C22" s="26">
        <v>1553</v>
      </c>
      <c r="D22" s="26">
        <v>2571</v>
      </c>
      <c r="E22" s="26">
        <f t="shared" si="0"/>
        <v>4124</v>
      </c>
      <c r="G22" s="54"/>
      <c r="H22" s="54"/>
      <c r="I22" s="54"/>
    </row>
    <row r="23" spans="2:9" ht="15" thickBot="1">
      <c r="B23" s="11" t="s">
        <v>15</v>
      </c>
      <c r="C23" s="26">
        <v>1301</v>
      </c>
      <c r="D23" s="26">
        <v>1923</v>
      </c>
      <c r="E23" s="26">
        <f t="shared" si="0"/>
        <v>3224</v>
      </c>
      <c r="F23" s="1"/>
      <c r="G23" s="54"/>
      <c r="H23" s="54"/>
      <c r="I23" s="54"/>
    </row>
    <row r="24" spans="2:9" ht="15" thickBot="1">
      <c r="B24" s="11" t="s">
        <v>8</v>
      </c>
      <c r="C24" s="26">
        <v>209</v>
      </c>
      <c r="D24" s="26">
        <v>191</v>
      </c>
      <c r="E24" s="26">
        <f t="shared" si="0"/>
        <v>400</v>
      </c>
      <c r="F24" s="1"/>
      <c r="G24" s="54"/>
      <c r="H24" s="54"/>
      <c r="I24" s="54"/>
    </row>
    <row r="25" spans="2:9" ht="15" thickBot="1">
      <c r="B25" s="11" t="s">
        <v>9</v>
      </c>
      <c r="C25" s="26">
        <v>921</v>
      </c>
      <c r="D25" s="26">
        <v>1087</v>
      </c>
      <c r="E25" s="26">
        <f t="shared" si="0"/>
        <v>2008</v>
      </c>
      <c r="F25" s="1"/>
      <c r="G25" s="54"/>
      <c r="H25" s="54"/>
      <c r="I25" s="54"/>
    </row>
    <row r="26" spans="2:9" ht="15" thickBot="1">
      <c r="B26" s="11" t="s">
        <v>16</v>
      </c>
      <c r="C26" s="26">
        <v>892</v>
      </c>
      <c r="D26" s="26">
        <v>1612</v>
      </c>
      <c r="E26" s="26">
        <f t="shared" si="0"/>
        <v>2504</v>
      </c>
      <c r="F26" s="1"/>
      <c r="G26" s="54"/>
      <c r="H26" s="54"/>
      <c r="I26" s="54"/>
    </row>
    <row r="27" spans="2:9" ht="15" thickBot="1">
      <c r="B27" s="11" t="s">
        <v>17</v>
      </c>
      <c r="C27" s="26">
        <v>350</v>
      </c>
      <c r="D27" s="26">
        <v>401</v>
      </c>
      <c r="E27" s="26">
        <f t="shared" si="0"/>
        <v>751</v>
      </c>
      <c r="F27" s="1"/>
      <c r="G27" s="54"/>
      <c r="H27" s="54"/>
      <c r="I27" s="54"/>
    </row>
    <row r="28" spans="2:9" ht="17.25" customHeight="1" thickBot="1">
      <c r="B28" s="11" t="s">
        <v>18</v>
      </c>
      <c r="C28" s="26">
        <v>141</v>
      </c>
      <c r="D28" s="26">
        <v>76</v>
      </c>
      <c r="E28" s="26">
        <f t="shared" si="0"/>
        <v>217</v>
      </c>
      <c r="F28" s="1"/>
      <c r="G28" s="54"/>
      <c r="H28" s="54"/>
      <c r="I28" s="54"/>
    </row>
    <row r="29" spans="2:9" ht="15" thickBot="1">
      <c r="B29" s="11" t="s">
        <v>10</v>
      </c>
      <c r="C29" s="26">
        <v>431</v>
      </c>
      <c r="D29" s="26">
        <v>519</v>
      </c>
      <c r="E29" s="26">
        <f t="shared" si="0"/>
        <v>950</v>
      </c>
      <c r="F29" s="1"/>
      <c r="G29" s="54"/>
      <c r="H29" s="54"/>
      <c r="I29" s="54"/>
    </row>
    <row r="30" spans="2:9" ht="15" thickBot="1">
      <c r="B30" s="11" t="s">
        <v>19</v>
      </c>
      <c r="C30" s="26">
        <v>62</v>
      </c>
      <c r="D30" s="26">
        <v>65</v>
      </c>
      <c r="E30" s="26">
        <f t="shared" si="0"/>
        <v>127</v>
      </c>
      <c r="F30" s="1"/>
      <c r="G30" s="54"/>
      <c r="H30" s="54"/>
      <c r="I30" s="54"/>
    </row>
    <row r="31" spans="2:9" ht="15" thickBot="1">
      <c r="B31" s="11" t="s">
        <v>0</v>
      </c>
      <c r="C31" s="26">
        <v>19</v>
      </c>
      <c r="D31" s="26">
        <v>14</v>
      </c>
      <c r="E31" s="26">
        <f t="shared" si="0"/>
        <v>33</v>
      </c>
      <c r="G31" s="54"/>
      <c r="H31" s="54"/>
      <c r="I31" s="54"/>
    </row>
    <row r="32" spans="2:9" ht="15" thickBot="1">
      <c r="B32" s="11" t="s">
        <v>1</v>
      </c>
      <c r="C32" s="26">
        <v>9</v>
      </c>
      <c r="D32" s="26">
        <v>11</v>
      </c>
      <c r="E32" s="26">
        <f t="shared" si="0"/>
        <v>20</v>
      </c>
      <c r="G32" s="54"/>
      <c r="H32" s="54"/>
      <c r="I32" s="54"/>
    </row>
    <row r="33" spans="2:9" ht="15" thickBot="1">
      <c r="B33" s="12" t="s">
        <v>11</v>
      </c>
      <c r="C33" s="2">
        <f>SUM(C14:C32)</f>
        <v>10370</v>
      </c>
      <c r="D33" s="2">
        <f>SUM(D14:D32)</f>
        <v>14847</v>
      </c>
      <c r="E33" s="2">
        <f>SUM(E14:E32)</f>
        <v>25217</v>
      </c>
      <c r="G33" s="54"/>
      <c r="H33" s="54"/>
      <c r="I33" s="54"/>
    </row>
    <row r="35" spans="5:7" ht="12.75">
      <c r="E35" s="55"/>
      <c r="F35" s="55"/>
      <c r="G35" s="55"/>
    </row>
    <row r="36" spans="2:7" ht="12.75">
      <c r="B36" s="17" t="s">
        <v>132</v>
      </c>
      <c r="E36" s="55"/>
      <c r="F36" s="55"/>
      <c r="G36" s="55"/>
    </row>
    <row r="37" spans="2:7" ht="12.75">
      <c r="B37" s="17" t="s">
        <v>20</v>
      </c>
      <c r="E37" s="55"/>
      <c r="F37" s="55"/>
      <c r="G37" s="55"/>
    </row>
    <row r="38" spans="5:7" ht="12.75">
      <c r="E38" s="55"/>
      <c r="F38" s="55"/>
      <c r="G38" s="55"/>
    </row>
    <row r="39" spans="5:7" ht="12.75">
      <c r="E39" s="55"/>
      <c r="F39" s="55"/>
      <c r="G39" s="55"/>
    </row>
    <row r="40" spans="5:7" ht="12.75">
      <c r="E40" s="55"/>
      <c r="F40" s="55"/>
      <c r="G40" s="55"/>
    </row>
    <row r="41" spans="5:7" ht="12.75">
      <c r="E41" s="55"/>
      <c r="F41" s="55"/>
      <c r="G41" s="55"/>
    </row>
    <row r="42" spans="5:7" ht="12.75">
      <c r="E42" s="55"/>
      <c r="F42" s="55"/>
      <c r="G42" s="55"/>
    </row>
    <row r="43" spans="5:7" ht="12.75">
      <c r="E43" s="55"/>
      <c r="F43" s="55"/>
      <c r="G43" s="55"/>
    </row>
    <row r="44" spans="5:7" ht="12.75">
      <c r="E44" s="55"/>
      <c r="F44" s="55"/>
      <c r="G44" s="55"/>
    </row>
    <row r="45" spans="5:7" ht="12.75">
      <c r="E45" s="55"/>
      <c r="F45" s="55"/>
      <c r="G45" s="55"/>
    </row>
    <row r="46" spans="5:7" ht="12.75">
      <c r="E46" s="55"/>
      <c r="F46" s="55"/>
      <c r="G46" s="55"/>
    </row>
    <row r="47" spans="5:7" ht="12.75">
      <c r="E47" s="55"/>
      <c r="F47" s="55"/>
      <c r="G47" s="55"/>
    </row>
    <row r="48" spans="5:7" ht="12.75">
      <c r="E48" s="55"/>
      <c r="F48" s="55"/>
      <c r="G48" s="55"/>
    </row>
    <row r="49" spans="5:7" ht="12.75">
      <c r="E49" s="55"/>
      <c r="F49" s="55"/>
      <c r="G49" s="55"/>
    </row>
    <row r="50" spans="5:7" ht="12.75">
      <c r="E50" s="55"/>
      <c r="F50" s="55"/>
      <c r="G50" s="55"/>
    </row>
    <row r="51" spans="5:7" ht="12.75">
      <c r="E51" s="55"/>
      <c r="F51" s="55"/>
      <c r="G51" s="55"/>
    </row>
    <row r="52" spans="5:7" ht="12.75">
      <c r="E52" s="55"/>
      <c r="F52" s="55"/>
      <c r="G52" s="55"/>
    </row>
    <row r="53" spans="5:7" ht="12.75">
      <c r="E53" s="55"/>
      <c r="F53" s="55"/>
      <c r="G53" s="55"/>
    </row>
    <row r="54" ht="12.75">
      <c r="E54" s="55"/>
    </row>
    <row r="55" ht="12.75">
      <c r="E55" s="55"/>
    </row>
    <row r="56" ht="12.75">
      <c r="E56" s="55"/>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2" style="0" customWidth="1"/>
    <col min="2" max="2" width="33.33203125" style="0" customWidth="1"/>
  </cols>
  <sheetData>
    <row r="10" ht="12.75">
      <c r="B10" s="37" t="s">
        <v>164</v>
      </c>
    </row>
    <row r="12" spans="3:5" ht="41.25" customHeight="1">
      <c r="C12" s="65" t="s">
        <v>26</v>
      </c>
      <c r="D12" s="66"/>
      <c r="E12" s="66"/>
    </row>
    <row r="13" spans="2:5" ht="33.75" customHeight="1" thickBot="1">
      <c r="B13" s="3" t="s">
        <v>161</v>
      </c>
      <c r="C13" s="3" t="s">
        <v>21</v>
      </c>
      <c r="D13" s="3" t="s">
        <v>22</v>
      </c>
      <c r="E13" s="4" t="s">
        <v>11</v>
      </c>
    </row>
    <row r="14" spans="2:5" ht="15" thickBot="1">
      <c r="B14" s="11" t="s">
        <v>165</v>
      </c>
      <c r="C14" s="26">
        <v>73</v>
      </c>
      <c r="D14" s="26">
        <v>82</v>
      </c>
      <c r="E14" s="26">
        <f aca="true" t="shared" si="0" ref="E14:E45">SUM(C14:D14)</f>
        <v>155</v>
      </c>
    </row>
    <row r="15" spans="2:5" ht="15" thickBot="1">
      <c r="B15" s="11" t="s">
        <v>30</v>
      </c>
      <c r="C15" s="26">
        <v>94</v>
      </c>
      <c r="D15" s="26">
        <v>105</v>
      </c>
      <c r="E15" s="26">
        <f t="shared" si="0"/>
        <v>199</v>
      </c>
    </row>
    <row r="16" spans="2:5" ht="15" thickBot="1">
      <c r="B16" s="11" t="s">
        <v>31</v>
      </c>
      <c r="C16" s="26">
        <v>468</v>
      </c>
      <c r="D16" s="26">
        <v>710</v>
      </c>
      <c r="E16" s="26">
        <f t="shared" si="0"/>
        <v>1178</v>
      </c>
    </row>
    <row r="17" spans="2:5" ht="15" thickBot="1">
      <c r="B17" s="11" t="s">
        <v>32</v>
      </c>
      <c r="C17" s="26">
        <v>142</v>
      </c>
      <c r="D17" s="26">
        <v>132</v>
      </c>
      <c r="E17" s="26">
        <f t="shared" si="0"/>
        <v>274</v>
      </c>
    </row>
    <row r="18" spans="2:5" ht="15" thickBot="1">
      <c r="B18" s="11" t="s">
        <v>33</v>
      </c>
      <c r="C18" s="26">
        <v>317</v>
      </c>
      <c r="D18" s="26">
        <v>315</v>
      </c>
      <c r="E18" s="26">
        <f t="shared" si="0"/>
        <v>632</v>
      </c>
    </row>
    <row r="19" spans="2:5" ht="15" thickBot="1">
      <c r="B19" s="11" t="s">
        <v>34</v>
      </c>
      <c r="C19" s="26">
        <v>35</v>
      </c>
      <c r="D19" s="26">
        <v>63</v>
      </c>
      <c r="E19" s="26">
        <f t="shared" si="0"/>
        <v>98</v>
      </c>
    </row>
    <row r="20" spans="2:5" ht="15" thickBot="1">
      <c r="B20" s="11" t="s">
        <v>35</v>
      </c>
      <c r="C20" s="26">
        <v>114</v>
      </c>
      <c r="D20" s="26">
        <v>152</v>
      </c>
      <c r="E20" s="26">
        <f t="shared" si="0"/>
        <v>266</v>
      </c>
    </row>
    <row r="21" spans="2:5" ht="15" thickBot="1">
      <c r="B21" s="11" t="s">
        <v>27</v>
      </c>
      <c r="C21" s="26">
        <v>344</v>
      </c>
      <c r="D21" s="26">
        <v>395</v>
      </c>
      <c r="E21" s="26">
        <f t="shared" si="0"/>
        <v>739</v>
      </c>
    </row>
    <row r="22" spans="2:5" ht="15" thickBot="1">
      <c r="B22" s="11" t="s">
        <v>36</v>
      </c>
      <c r="C22" s="26">
        <v>979</v>
      </c>
      <c r="D22" s="26">
        <v>1736</v>
      </c>
      <c r="E22" s="26">
        <f t="shared" si="0"/>
        <v>2715</v>
      </c>
    </row>
    <row r="23" spans="2:5" ht="15" thickBot="1">
      <c r="B23" s="11" t="s">
        <v>109</v>
      </c>
      <c r="C23" s="26">
        <v>243</v>
      </c>
      <c r="D23" s="26">
        <v>365</v>
      </c>
      <c r="E23" s="26">
        <f t="shared" si="0"/>
        <v>608</v>
      </c>
    </row>
    <row r="24" spans="2:5" ht="15" thickBot="1">
      <c r="B24" s="11" t="s">
        <v>37</v>
      </c>
      <c r="C24" s="26">
        <v>112</v>
      </c>
      <c r="D24" s="26">
        <v>147</v>
      </c>
      <c r="E24" s="26">
        <f t="shared" si="0"/>
        <v>259</v>
      </c>
    </row>
    <row r="25" spans="2:5" ht="15" thickBot="1">
      <c r="B25" s="11" t="s">
        <v>38</v>
      </c>
      <c r="C25" s="26">
        <v>95</v>
      </c>
      <c r="D25" s="26">
        <v>39</v>
      </c>
      <c r="E25" s="26">
        <f t="shared" si="0"/>
        <v>134</v>
      </c>
    </row>
    <row r="26" spans="2:5" ht="21.75" customHeight="1" thickBot="1">
      <c r="B26" s="11" t="s">
        <v>39</v>
      </c>
      <c r="C26" s="26">
        <v>201</v>
      </c>
      <c r="D26" s="26">
        <v>376</v>
      </c>
      <c r="E26" s="26">
        <f t="shared" si="0"/>
        <v>577</v>
      </c>
    </row>
    <row r="27" spans="2:5" ht="15" thickBot="1">
      <c r="B27" s="11" t="s">
        <v>4</v>
      </c>
      <c r="C27" s="26">
        <v>140</v>
      </c>
      <c r="D27" s="26">
        <v>160</v>
      </c>
      <c r="E27" s="26">
        <f t="shared" si="0"/>
        <v>300</v>
      </c>
    </row>
    <row r="28" spans="2:5" ht="15" thickBot="1">
      <c r="B28" s="11" t="s">
        <v>40</v>
      </c>
      <c r="C28" s="26">
        <v>150</v>
      </c>
      <c r="D28" s="26">
        <v>272</v>
      </c>
      <c r="E28" s="26">
        <f t="shared" si="0"/>
        <v>422</v>
      </c>
    </row>
    <row r="29" spans="2:5" ht="15" thickBot="1">
      <c r="B29" s="11" t="s">
        <v>41</v>
      </c>
      <c r="C29" s="26">
        <v>91</v>
      </c>
      <c r="D29" s="26">
        <v>66</v>
      </c>
      <c r="E29" s="26">
        <f t="shared" si="0"/>
        <v>157</v>
      </c>
    </row>
    <row r="30" spans="2:5" ht="15" thickBot="1">
      <c r="B30" s="11" t="s">
        <v>42</v>
      </c>
      <c r="C30" s="26">
        <v>186</v>
      </c>
      <c r="D30" s="26">
        <v>180</v>
      </c>
      <c r="E30" s="26">
        <f t="shared" si="0"/>
        <v>366</v>
      </c>
    </row>
    <row r="31" spans="2:5" ht="15" thickBot="1">
      <c r="B31" s="11" t="s">
        <v>43</v>
      </c>
      <c r="C31" s="26">
        <v>429</v>
      </c>
      <c r="D31" s="26">
        <v>501</v>
      </c>
      <c r="E31" s="26">
        <f t="shared" si="0"/>
        <v>930</v>
      </c>
    </row>
    <row r="32" spans="2:5" ht="19.5" customHeight="1" thickBot="1">
      <c r="B32" s="11" t="s">
        <v>44</v>
      </c>
      <c r="C32" s="26">
        <v>44</v>
      </c>
      <c r="D32" s="26">
        <v>33</v>
      </c>
      <c r="E32" s="26">
        <f t="shared" si="0"/>
        <v>77</v>
      </c>
    </row>
    <row r="33" spans="2:5" ht="15" thickBot="1">
      <c r="B33" s="11" t="s">
        <v>110</v>
      </c>
      <c r="C33" s="26">
        <v>115</v>
      </c>
      <c r="D33" s="26">
        <v>72</v>
      </c>
      <c r="E33" s="26">
        <f t="shared" si="0"/>
        <v>187</v>
      </c>
    </row>
    <row r="34" spans="2:5" ht="15" thickBot="1">
      <c r="B34" s="11" t="s">
        <v>45</v>
      </c>
      <c r="C34" s="26">
        <v>226</v>
      </c>
      <c r="D34" s="26">
        <v>363</v>
      </c>
      <c r="E34" s="26">
        <f t="shared" si="0"/>
        <v>589</v>
      </c>
    </row>
    <row r="35" spans="2:5" ht="15" thickBot="1">
      <c r="B35" s="11" t="s">
        <v>46</v>
      </c>
      <c r="C35" s="26">
        <v>212</v>
      </c>
      <c r="D35" s="26">
        <v>316</v>
      </c>
      <c r="E35" s="26">
        <f t="shared" si="0"/>
        <v>528</v>
      </c>
    </row>
    <row r="36" spans="2:5" ht="15" thickBot="1">
      <c r="B36" s="11" t="s">
        <v>47</v>
      </c>
      <c r="C36" s="26">
        <v>40</v>
      </c>
      <c r="D36" s="26">
        <v>51</v>
      </c>
      <c r="E36" s="26">
        <f t="shared" si="0"/>
        <v>91</v>
      </c>
    </row>
    <row r="37" spans="2:5" ht="15" thickBot="1">
      <c r="B37" s="11" t="s">
        <v>48</v>
      </c>
      <c r="C37" s="26">
        <v>85</v>
      </c>
      <c r="D37" s="26">
        <v>142</v>
      </c>
      <c r="E37" s="26">
        <f t="shared" si="0"/>
        <v>227</v>
      </c>
    </row>
    <row r="38" spans="2:5" ht="15" thickBot="1">
      <c r="B38" s="11" t="s">
        <v>49</v>
      </c>
      <c r="C38" s="26">
        <v>83</v>
      </c>
      <c r="D38" s="26">
        <v>53</v>
      </c>
      <c r="E38" s="26">
        <f t="shared" si="0"/>
        <v>136</v>
      </c>
    </row>
    <row r="39" spans="2:5" ht="15" thickBot="1">
      <c r="B39" s="11" t="s">
        <v>50</v>
      </c>
      <c r="C39" s="26">
        <v>150</v>
      </c>
      <c r="D39" s="26">
        <v>151</v>
      </c>
      <c r="E39" s="26">
        <f t="shared" si="0"/>
        <v>301</v>
      </c>
    </row>
    <row r="40" spans="2:5" ht="15" thickBot="1">
      <c r="B40" s="11" t="s">
        <v>51</v>
      </c>
      <c r="C40" s="26">
        <v>130</v>
      </c>
      <c r="D40" s="26">
        <v>128</v>
      </c>
      <c r="E40" s="26">
        <f t="shared" si="0"/>
        <v>258</v>
      </c>
    </row>
    <row r="41" spans="2:5" ht="15" thickBot="1">
      <c r="B41" s="11" t="s">
        <v>52</v>
      </c>
      <c r="C41" s="26">
        <v>117</v>
      </c>
      <c r="D41" s="26">
        <v>137</v>
      </c>
      <c r="E41" s="26">
        <f t="shared" si="0"/>
        <v>254</v>
      </c>
    </row>
    <row r="42" spans="2:5" ht="15" thickBot="1">
      <c r="B42" s="11" t="s">
        <v>53</v>
      </c>
      <c r="C42" s="26">
        <v>147</v>
      </c>
      <c r="D42" s="26">
        <v>137</v>
      </c>
      <c r="E42" s="26">
        <f t="shared" si="0"/>
        <v>284</v>
      </c>
    </row>
    <row r="43" spans="2:5" ht="15" thickBot="1">
      <c r="B43" s="11" t="s">
        <v>54</v>
      </c>
      <c r="C43" s="26">
        <v>892</v>
      </c>
      <c r="D43" s="26">
        <v>1612</v>
      </c>
      <c r="E43" s="26">
        <f t="shared" si="0"/>
        <v>2504</v>
      </c>
    </row>
    <row r="44" spans="2:5" ht="15" thickBot="1">
      <c r="B44" s="11" t="s">
        <v>55</v>
      </c>
      <c r="C44" s="26">
        <v>395</v>
      </c>
      <c r="D44" s="26">
        <v>695</v>
      </c>
      <c r="E44" s="26">
        <f t="shared" si="0"/>
        <v>1090</v>
      </c>
    </row>
    <row r="45" spans="2:5" ht="15" thickBot="1">
      <c r="B45" s="11" t="s">
        <v>56</v>
      </c>
      <c r="C45" s="26">
        <v>350</v>
      </c>
      <c r="D45" s="26">
        <v>401</v>
      </c>
      <c r="E45" s="26">
        <f t="shared" si="0"/>
        <v>751</v>
      </c>
    </row>
    <row r="46" spans="2:5" ht="15" thickBot="1">
      <c r="B46" s="11" t="s">
        <v>57</v>
      </c>
      <c r="C46" s="26">
        <v>141</v>
      </c>
      <c r="D46" s="26">
        <v>76</v>
      </c>
      <c r="E46" s="26">
        <f aca="true" t="shared" si="1" ref="E46:E65">SUM(C46:D46)</f>
        <v>217</v>
      </c>
    </row>
    <row r="47" spans="2:5" ht="15" thickBot="1">
      <c r="B47" s="11" t="s">
        <v>58</v>
      </c>
      <c r="C47" s="26">
        <v>93</v>
      </c>
      <c r="D47" s="26">
        <v>132</v>
      </c>
      <c r="E47" s="26">
        <f t="shared" si="1"/>
        <v>225</v>
      </c>
    </row>
    <row r="48" spans="2:5" ht="15" thickBot="1">
      <c r="B48" s="11" t="s">
        <v>59</v>
      </c>
      <c r="C48" s="26">
        <v>50</v>
      </c>
      <c r="D48" s="26">
        <v>49</v>
      </c>
      <c r="E48" s="26">
        <f t="shared" si="1"/>
        <v>99</v>
      </c>
    </row>
    <row r="49" spans="2:5" ht="15" thickBot="1">
      <c r="B49" s="11" t="s">
        <v>60</v>
      </c>
      <c r="C49" s="26">
        <v>266</v>
      </c>
      <c r="D49" s="26">
        <v>690</v>
      </c>
      <c r="E49" s="26">
        <f t="shared" si="1"/>
        <v>956</v>
      </c>
    </row>
    <row r="50" spans="2:5" ht="15" thickBot="1">
      <c r="B50" s="11" t="s">
        <v>61</v>
      </c>
      <c r="C50" s="26">
        <v>252</v>
      </c>
      <c r="D50" s="26">
        <v>317</v>
      </c>
      <c r="E50" s="26">
        <f t="shared" si="1"/>
        <v>569</v>
      </c>
    </row>
    <row r="51" spans="2:5" ht="15" thickBot="1">
      <c r="B51" s="11" t="s">
        <v>28</v>
      </c>
      <c r="C51" s="26">
        <v>62</v>
      </c>
      <c r="D51" s="26">
        <v>65</v>
      </c>
      <c r="E51" s="26">
        <f t="shared" si="1"/>
        <v>127</v>
      </c>
    </row>
    <row r="52" spans="2:5" ht="15" thickBot="1">
      <c r="B52" s="11" t="s">
        <v>62</v>
      </c>
      <c r="C52" s="26">
        <v>105</v>
      </c>
      <c r="D52" s="26">
        <v>76</v>
      </c>
      <c r="E52" s="26">
        <f t="shared" si="1"/>
        <v>181</v>
      </c>
    </row>
    <row r="53" spans="2:5" ht="17.25" customHeight="1" thickBot="1">
      <c r="B53" s="11" t="s">
        <v>63</v>
      </c>
      <c r="C53" s="26">
        <v>298</v>
      </c>
      <c r="D53" s="26">
        <v>405</v>
      </c>
      <c r="E53" s="26">
        <f t="shared" si="1"/>
        <v>703</v>
      </c>
    </row>
    <row r="54" spans="2:5" ht="15" thickBot="1">
      <c r="B54" s="11" t="s">
        <v>64</v>
      </c>
      <c r="C54" s="26">
        <v>26</v>
      </c>
      <c r="D54" s="26">
        <v>39</v>
      </c>
      <c r="E54" s="26">
        <f t="shared" si="1"/>
        <v>65</v>
      </c>
    </row>
    <row r="55" spans="2:5" ht="15" thickBot="1">
      <c r="B55" s="11" t="s">
        <v>65</v>
      </c>
      <c r="C55" s="26">
        <v>322</v>
      </c>
      <c r="D55" s="26">
        <v>669</v>
      </c>
      <c r="E55" s="26">
        <f t="shared" si="1"/>
        <v>991</v>
      </c>
    </row>
    <row r="56" spans="2:5" ht="15" thickBot="1">
      <c r="B56" s="11" t="s">
        <v>66</v>
      </c>
      <c r="C56" s="26">
        <v>21</v>
      </c>
      <c r="D56" s="26">
        <v>42</v>
      </c>
      <c r="E56" s="26">
        <f t="shared" si="1"/>
        <v>63</v>
      </c>
    </row>
    <row r="57" spans="2:5" ht="15" thickBot="1">
      <c r="B57" s="11" t="s">
        <v>67</v>
      </c>
      <c r="C57" s="26">
        <v>231</v>
      </c>
      <c r="D57" s="26">
        <v>335</v>
      </c>
      <c r="E57" s="26">
        <f t="shared" si="1"/>
        <v>566</v>
      </c>
    </row>
    <row r="58" spans="2:5" ht="15" thickBot="1">
      <c r="B58" s="11" t="s">
        <v>68</v>
      </c>
      <c r="C58" s="26">
        <v>38</v>
      </c>
      <c r="D58" s="26">
        <v>36</v>
      </c>
      <c r="E58" s="26">
        <f t="shared" si="1"/>
        <v>74</v>
      </c>
    </row>
    <row r="59" spans="2:5" ht="15" thickBot="1">
      <c r="B59" s="11" t="s">
        <v>69</v>
      </c>
      <c r="C59" s="26">
        <v>162</v>
      </c>
      <c r="D59" s="26">
        <v>148</v>
      </c>
      <c r="E59" s="26">
        <f t="shared" si="1"/>
        <v>310</v>
      </c>
    </row>
    <row r="60" spans="2:5" ht="15" thickBot="1">
      <c r="B60" s="11" t="s">
        <v>70</v>
      </c>
      <c r="C60" s="26">
        <v>683</v>
      </c>
      <c r="D60" s="26">
        <v>941</v>
      </c>
      <c r="E60" s="26">
        <f t="shared" si="1"/>
        <v>1624</v>
      </c>
    </row>
    <row r="61" spans="2:5" ht="15" thickBot="1">
      <c r="B61" s="11" t="s">
        <v>71</v>
      </c>
      <c r="C61" s="26">
        <v>101</v>
      </c>
      <c r="D61" s="26">
        <v>39</v>
      </c>
      <c r="E61" s="26">
        <f t="shared" si="1"/>
        <v>140</v>
      </c>
    </row>
    <row r="62" spans="2:5" ht="15" thickBot="1">
      <c r="B62" s="11" t="s">
        <v>72</v>
      </c>
      <c r="C62" s="26">
        <v>53</v>
      </c>
      <c r="D62" s="26">
        <v>60</v>
      </c>
      <c r="E62" s="26">
        <f t="shared" si="1"/>
        <v>113</v>
      </c>
    </row>
    <row r="63" spans="2:5" ht="15" thickBot="1">
      <c r="B63" s="11" t="s">
        <v>73</v>
      </c>
      <c r="C63" s="26">
        <v>239</v>
      </c>
      <c r="D63" s="26">
        <v>616</v>
      </c>
      <c r="E63" s="26">
        <f t="shared" si="1"/>
        <v>855</v>
      </c>
    </row>
    <row r="64" spans="2:5" ht="15" thickBot="1">
      <c r="B64" s="11" t="s">
        <v>0</v>
      </c>
      <c r="C64" s="26">
        <v>19</v>
      </c>
      <c r="D64" s="26">
        <v>14</v>
      </c>
      <c r="E64" s="26">
        <f t="shared" si="1"/>
        <v>33</v>
      </c>
    </row>
    <row r="65" spans="2:5" ht="15" thickBot="1">
      <c r="B65" s="11" t="s">
        <v>1</v>
      </c>
      <c r="C65" s="26">
        <v>9</v>
      </c>
      <c r="D65" s="26">
        <v>11</v>
      </c>
      <c r="E65" s="26">
        <f t="shared" si="1"/>
        <v>20</v>
      </c>
    </row>
    <row r="66" spans="2:5" ht="15" thickBot="1">
      <c r="B66" s="12" t="s">
        <v>125</v>
      </c>
      <c r="C66" s="2">
        <f>SUM(C14:C65)</f>
        <v>10370</v>
      </c>
      <c r="D66" s="2">
        <f>SUM(D14:D65)</f>
        <v>14847</v>
      </c>
      <c r="E66" s="2">
        <f>SUM(E14:E65)</f>
        <v>25217</v>
      </c>
    </row>
    <row r="67" ht="12.75">
      <c r="E67" s="7"/>
    </row>
    <row r="69" ht="12.75">
      <c r="B69" s="17" t="s">
        <v>132</v>
      </c>
    </row>
    <row r="70" ht="12.75">
      <c r="B70" s="17" t="s">
        <v>20</v>
      </c>
    </row>
  </sheetData>
  <sheetProtection/>
  <mergeCells count="1">
    <mergeCell ref="C12:E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 min="3" max="3" width="18" style="0" bestFit="1" customWidth="1"/>
    <col min="4" max="4" width="16.66015625" style="0" customWidth="1"/>
    <col min="5" max="5" width="16" style="0" bestFit="1" customWidth="1"/>
    <col min="6" max="6" width="15.5" style="0" customWidth="1"/>
    <col min="7" max="7" width="18.5" style="0" customWidth="1"/>
    <col min="8" max="8" width="13.33203125" style="0" bestFit="1" customWidth="1"/>
    <col min="9" max="9" width="19" style="0" customWidth="1"/>
    <col min="10" max="10" width="13.33203125" style="0" customWidth="1"/>
    <col min="11" max="11" width="14.33203125" style="0" customWidth="1"/>
    <col min="12" max="12" width="12" style="0" customWidth="1"/>
    <col min="13" max="13" width="15.33203125" style="0" customWidth="1"/>
    <col min="14" max="14" width="14.83203125" style="0" customWidth="1"/>
    <col min="15" max="15" width="13.33203125" style="0" bestFit="1" customWidth="1"/>
    <col min="16" max="16" width="12.83203125" style="0" bestFit="1" customWidth="1"/>
  </cols>
  <sheetData>
    <row r="10" ht="12.75">
      <c r="B10" s="13" t="s">
        <v>164</v>
      </c>
    </row>
    <row r="12" spans="2:16" ht="69" customHeight="1"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2</v>
      </c>
      <c r="C13" s="51">
        <f>C37+C61</f>
        <v>2364</v>
      </c>
      <c r="D13" s="51">
        <f aca="true" t="shared" si="0" ref="D13:P13">D37+D61</f>
        <v>319</v>
      </c>
      <c r="E13" s="51">
        <f t="shared" si="0"/>
        <v>21</v>
      </c>
      <c r="F13" s="51">
        <f t="shared" si="0"/>
        <v>435</v>
      </c>
      <c r="G13" s="51">
        <f t="shared" si="0"/>
        <v>398</v>
      </c>
      <c r="H13" s="51">
        <f t="shared" si="0"/>
        <v>23</v>
      </c>
      <c r="I13" s="51">
        <f t="shared" si="0"/>
        <v>113</v>
      </c>
      <c r="J13" s="51">
        <f t="shared" si="0"/>
        <v>41</v>
      </c>
      <c r="K13" s="51">
        <f t="shared" si="0"/>
        <v>248</v>
      </c>
      <c r="L13" s="51">
        <f t="shared" si="0"/>
        <v>640</v>
      </c>
      <c r="M13" s="51">
        <f t="shared" si="0"/>
        <v>61</v>
      </c>
      <c r="N13" s="51">
        <f t="shared" si="0"/>
        <v>10</v>
      </c>
      <c r="O13" s="51">
        <f t="shared" si="0"/>
        <v>37</v>
      </c>
      <c r="P13" s="51">
        <f t="shared" si="0"/>
        <v>18</v>
      </c>
    </row>
    <row r="14" spans="2:16" ht="15" thickBot="1">
      <c r="B14" s="11" t="s">
        <v>3</v>
      </c>
      <c r="C14" s="51">
        <f aca="true" t="shared" si="1" ref="C14:P14">C38+C62</f>
        <v>462</v>
      </c>
      <c r="D14" s="51">
        <f t="shared" si="1"/>
        <v>54</v>
      </c>
      <c r="E14" s="51">
        <f t="shared" si="1"/>
        <v>7</v>
      </c>
      <c r="F14" s="51">
        <f t="shared" si="1"/>
        <v>148</v>
      </c>
      <c r="G14" s="51">
        <f t="shared" si="1"/>
        <v>86</v>
      </c>
      <c r="H14" s="51">
        <f t="shared" si="1"/>
        <v>5</v>
      </c>
      <c r="I14" s="51">
        <f t="shared" si="1"/>
        <v>11</v>
      </c>
      <c r="J14" s="51">
        <f t="shared" si="1"/>
        <v>8</v>
      </c>
      <c r="K14" s="51">
        <f t="shared" si="1"/>
        <v>25</v>
      </c>
      <c r="L14" s="51">
        <f t="shared" si="1"/>
        <v>109</v>
      </c>
      <c r="M14" s="51">
        <f t="shared" si="1"/>
        <v>7</v>
      </c>
      <c r="N14" s="51">
        <f t="shared" si="1"/>
        <v>0</v>
      </c>
      <c r="O14" s="51">
        <f t="shared" si="1"/>
        <v>2</v>
      </c>
      <c r="P14" s="51">
        <f t="shared" si="1"/>
        <v>0</v>
      </c>
    </row>
    <row r="15" spans="2:16" ht="15" thickBot="1">
      <c r="B15" s="11" t="s">
        <v>13</v>
      </c>
      <c r="C15" s="51">
        <f aca="true" t="shared" si="2" ref="C15:P15">C39+C63</f>
        <v>519</v>
      </c>
      <c r="D15" s="51">
        <f t="shared" si="2"/>
        <v>36</v>
      </c>
      <c r="E15" s="51">
        <f t="shared" si="2"/>
        <v>7</v>
      </c>
      <c r="F15" s="51">
        <f t="shared" si="2"/>
        <v>229</v>
      </c>
      <c r="G15" s="51">
        <f t="shared" si="2"/>
        <v>57</v>
      </c>
      <c r="H15" s="51">
        <f t="shared" si="2"/>
        <v>6</v>
      </c>
      <c r="I15" s="51">
        <f t="shared" si="2"/>
        <v>29</v>
      </c>
      <c r="J15" s="51">
        <f t="shared" si="2"/>
        <v>2</v>
      </c>
      <c r="K15" s="51">
        <f t="shared" si="2"/>
        <v>13</v>
      </c>
      <c r="L15" s="51">
        <f t="shared" si="2"/>
        <v>128</v>
      </c>
      <c r="M15" s="51">
        <f t="shared" si="2"/>
        <v>6</v>
      </c>
      <c r="N15" s="51">
        <f t="shared" si="2"/>
        <v>0</v>
      </c>
      <c r="O15" s="51">
        <f t="shared" si="2"/>
        <v>3</v>
      </c>
      <c r="P15" s="51">
        <f t="shared" si="2"/>
        <v>3</v>
      </c>
    </row>
    <row r="16" spans="2:16" ht="15" thickBot="1">
      <c r="B16" s="11" t="s">
        <v>14</v>
      </c>
      <c r="C16" s="51">
        <f aca="true" t="shared" si="3" ref="C16:P16">C40+C64</f>
        <v>377</v>
      </c>
      <c r="D16" s="51">
        <f t="shared" si="3"/>
        <v>50</v>
      </c>
      <c r="E16" s="51">
        <f t="shared" si="3"/>
        <v>6</v>
      </c>
      <c r="F16" s="51">
        <f t="shared" si="3"/>
        <v>69</v>
      </c>
      <c r="G16" s="51">
        <f t="shared" si="3"/>
        <v>51</v>
      </c>
      <c r="H16" s="51">
        <f t="shared" si="3"/>
        <v>3</v>
      </c>
      <c r="I16" s="51">
        <f t="shared" si="3"/>
        <v>43</v>
      </c>
      <c r="J16" s="51">
        <f t="shared" si="3"/>
        <v>5</v>
      </c>
      <c r="K16" s="51">
        <f t="shared" si="3"/>
        <v>35</v>
      </c>
      <c r="L16" s="51">
        <f t="shared" si="3"/>
        <v>97</v>
      </c>
      <c r="M16" s="51">
        <f t="shared" si="3"/>
        <v>5</v>
      </c>
      <c r="N16" s="51">
        <f t="shared" si="3"/>
        <v>0</v>
      </c>
      <c r="O16" s="51">
        <f t="shared" si="3"/>
        <v>10</v>
      </c>
      <c r="P16" s="51">
        <f t="shared" si="3"/>
        <v>3</v>
      </c>
    </row>
    <row r="17" spans="2:16" ht="15" thickBot="1">
      <c r="B17" s="11" t="s">
        <v>12</v>
      </c>
      <c r="C17" s="51">
        <f aca="true" t="shared" si="4" ref="C17:P17">C41+C65</f>
        <v>676</v>
      </c>
      <c r="D17" s="51">
        <f t="shared" si="4"/>
        <v>60</v>
      </c>
      <c r="E17" s="51">
        <f t="shared" si="4"/>
        <v>15</v>
      </c>
      <c r="F17" s="51">
        <f t="shared" si="4"/>
        <v>77</v>
      </c>
      <c r="G17" s="51">
        <f t="shared" si="4"/>
        <v>104</v>
      </c>
      <c r="H17" s="51">
        <f t="shared" si="4"/>
        <v>6</v>
      </c>
      <c r="I17" s="51">
        <f t="shared" si="4"/>
        <v>30</v>
      </c>
      <c r="J17" s="51">
        <f t="shared" si="4"/>
        <v>11</v>
      </c>
      <c r="K17" s="51">
        <f t="shared" si="4"/>
        <v>130</v>
      </c>
      <c r="L17" s="51">
        <f t="shared" si="4"/>
        <v>197</v>
      </c>
      <c r="M17" s="51">
        <f t="shared" si="4"/>
        <v>15</v>
      </c>
      <c r="N17" s="51">
        <f t="shared" si="4"/>
        <v>0</v>
      </c>
      <c r="O17" s="51">
        <f t="shared" si="4"/>
        <v>29</v>
      </c>
      <c r="P17" s="51">
        <f t="shared" si="4"/>
        <v>2</v>
      </c>
    </row>
    <row r="18" spans="2:16" ht="15" thickBot="1">
      <c r="B18" s="11" t="s">
        <v>4</v>
      </c>
      <c r="C18" s="51">
        <f aca="true" t="shared" si="5" ref="C18:P18">C42+C66</f>
        <v>224</v>
      </c>
      <c r="D18" s="51">
        <f t="shared" si="5"/>
        <v>22</v>
      </c>
      <c r="E18" s="51">
        <f t="shared" si="5"/>
        <v>7</v>
      </c>
      <c r="F18" s="51">
        <f t="shared" si="5"/>
        <v>47</v>
      </c>
      <c r="G18" s="51">
        <f t="shared" si="5"/>
        <v>51</v>
      </c>
      <c r="H18" s="51">
        <f t="shared" si="5"/>
        <v>4</v>
      </c>
      <c r="I18" s="51">
        <f t="shared" si="5"/>
        <v>2</v>
      </c>
      <c r="J18" s="51">
        <f t="shared" si="5"/>
        <v>2</v>
      </c>
      <c r="K18" s="51">
        <f t="shared" si="5"/>
        <v>47</v>
      </c>
      <c r="L18" s="51">
        <f t="shared" si="5"/>
        <v>36</v>
      </c>
      <c r="M18" s="51">
        <f t="shared" si="5"/>
        <v>5</v>
      </c>
      <c r="N18" s="51">
        <f t="shared" si="5"/>
        <v>1</v>
      </c>
      <c r="O18" s="51">
        <f t="shared" si="5"/>
        <v>0</v>
      </c>
      <c r="P18" s="51">
        <f t="shared" si="5"/>
        <v>0</v>
      </c>
    </row>
    <row r="19" spans="2:16" ht="15" thickBot="1">
      <c r="B19" s="11" t="s">
        <v>6</v>
      </c>
      <c r="C19" s="51">
        <f aca="true" t="shared" si="6" ref="C19:P19">C43+C67</f>
        <v>1063</v>
      </c>
      <c r="D19" s="51">
        <f t="shared" si="6"/>
        <v>116</v>
      </c>
      <c r="E19" s="51">
        <f t="shared" si="6"/>
        <v>10</v>
      </c>
      <c r="F19" s="51">
        <f t="shared" si="6"/>
        <v>160</v>
      </c>
      <c r="G19" s="51">
        <f t="shared" si="6"/>
        <v>255</v>
      </c>
      <c r="H19" s="51">
        <f t="shared" si="6"/>
        <v>13</v>
      </c>
      <c r="I19" s="51">
        <f t="shared" si="6"/>
        <v>50</v>
      </c>
      <c r="J19" s="51">
        <f t="shared" si="6"/>
        <v>15</v>
      </c>
      <c r="K19" s="51">
        <f t="shared" si="6"/>
        <v>199</v>
      </c>
      <c r="L19" s="51">
        <f t="shared" si="6"/>
        <v>218</v>
      </c>
      <c r="M19" s="51">
        <f t="shared" si="6"/>
        <v>5</v>
      </c>
      <c r="N19" s="51">
        <f t="shared" si="6"/>
        <v>3</v>
      </c>
      <c r="O19" s="51">
        <f t="shared" si="6"/>
        <v>17</v>
      </c>
      <c r="P19" s="51">
        <f t="shared" si="6"/>
        <v>2</v>
      </c>
    </row>
    <row r="20" spans="2:16" ht="15" thickBot="1">
      <c r="B20" s="11" t="s">
        <v>5</v>
      </c>
      <c r="C20" s="51">
        <f aca="true" t="shared" si="7" ref="C20:P20">C44+C68</f>
        <v>783</v>
      </c>
      <c r="D20" s="51">
        <f t="shared" si="7"/>
        <v>91</v>
      </c>
      <c r="E20" s="51">
        <f t="shared" si="7"/>
        <v>9</v>
      </c>
      <c r="F20" s="51">
        <f t="shared" si="7"/>
        <v>274</v>
      </c>
      <c r="G20" s="51">
        <f t="shared" si="7"/>
        <v>139</v>
      </c>
      <c r="H20" s="51">
        <f t="shared" si="7"/>
        <v>8</v>
      </c>
      <c r="I20" s="51">
        <f t="shared" si="7"/>
        <v>30</v>
      </c>
      <c r="J20" s="51">
        <f t="shared" si="7"/>
        <v>8</v>
      </c>
      <c r="K20" s="51">
        <f t="shared" si="7"/>
        <v>41</v>
      </c>
      <c r="L20" s="51">
        <f t="shared" si="7"/>
        <v>152</v>
      </c>
      <c r="M20" s="51">
        <f t="shared" si="7"/>
        <v>13</v>
      </c>
      <c r="N20" s="51">
        <f t="shared" si="7"/>
        <v>3</v>
      </c>
      <c r="O20" s="51">
        <f t="shared" si="7"/>
        <v>6</v>
      </c>
      <c r="P20" s="51">
        <f t="shared" si="7"/>
        <v>9</v>
      </c>
    </row>
    <row r="21" spans="2:16" ht="15" thickBot="1">
      <c r="B21" s="11" t="s">
        <v>7</v>
      </c>
      <c r="C21" s="51">
        <f aca="true" t="shared" si="8" ref="C21:P21">C45+C69</f>
        <v>2852</v>
      </c>
      <c r="D21" s="51">
        <f t="shared" si="8"/>
        <v>286</v>
      </c>
      <c r="E21" s="51">
        <f t="shared" si="8"/>
        <v>37</v>
      </c>
      <c r="F21" s="51">
        <f t="shared" si="8"/>
        <v>316</v>
      </c>
      <c r="G21" s="51">
        <f t="shared" si="8"/>
        <v>800</v>
      </c>
      <c r="H21" s="51">
        <f t="shared" si="8"/>
        <v>29</v>
      </c>
      <c r="I21" s="51">
        <f t="shared" si="8"/>
        <v>149</v>
      </c>
      <c r="J21" s="51">
        <f t="shared" si="8"/>
        <v>24</v>
      </c>
      <c r="K21" s="51">
        <f t="shared" si="8"/>
        <v>521</v>
      </c>
      <c r="L21" s="51">
        <f t="shared" si="8"/>
        <v>535</v>
      </c>
      <c r="M21" s="51">
        <f t="shared" si="8"/>
        <v>53</v>
      </c>
      <c r="N21" s="51">
        <f t="shared" si="8"/>
        <v>57</v>
      </c>
      <c r="O21" s="51">
        <f t="shared" si="8"/>
        <v>38</v>
      </c>
      <c r="P21" s="51">
        <f t="shared" si="8"/>
        <v>7</v>
      </c>
    </row>
    <row r="22" spans="2:16" ht="15" thickBot="1">
      <c r="B22" s="11" t="s">
        <v>15</v>
      </c>
      <c r="C22" s="51">
        <f aca="true" t="shared" si="9" ref="C22:P22">C46+C70</f>
        <v>1618</v>
      </c>
      <c r="D22" s="51">
        <f t="shared" si="9"/>
        <v>209</v>
      </c>
      <c r="E22" s="51">
        <f t="shared" si="9"/>
        <v>14</v>
      </c>
      <c r="F22" s="51">
        <f t="shared" si="9"/>
        <v>256</v>
      </c>
      <c r="G22" s="51">
        <f t="shared" si="9"/>
        <v>373</v>
      </c>
      <c r="H22" s="51">
        <f t="shared" si="9"/>
        <v>32</v>
      </c>
      <c r="I22" s="51">
        <f t="shared" si="9"/>
        <v>81</v>
      </c>
      <c r="J22" s="51">
        <f t="shared" si="9"/>
        <v>18</v>
      </c>
      <c r="K22" s="51">
        <f t="shared" si="9"/>
        <v>125</v>
      </c>
      <c r="L22" s="51">
        <f t="shared" si="9"/>
        <v>450</v>
      </c>
      <c r="M22" s="51">
        <f t="shared" si="9"/>
        <v>29</v>
      </c>
      <c r="N22" s="51">
        <f t="shared" si="9"/>
        <v>2</v>
      </c>
      <c r="O22" s="51">
        <f t="shared" si="9"/>
        <v>26</v>
      </c>
      <c r="P22" s="51">
        <f t="shared" si="9"/>
        <v>3</v>
      </c>
    </row>
    <row r="23" spans="2:16" ht="15" thickBot="1">
      <c r="B23" s="11" t="s">
        <v>8</v>
      </c>
      <c r="C23" s="51">
        <f aca="true" t="shared" si="10" ref="C23:P23">C47+C71</f>
        <v>327</v>
      </c>
      <c r="D23" s="51">
        <f t="shared" si="10"/>
        <v>34</v>
      </c>
      <c r="E23" s="51">
        <f t="shared" si="10"/>
        <v>4</v>
      </c>
      <c r="F23" s="51">
        <f t="shared" si="10"/>
        <v>56</v>
      </c>
      <c r="G23" s="51">
        <f t="shared" si="10"/>
        <v>57</v>
      </c>
      <c r="H23" s="51">
        <f t="shared" si="10"/>
        <v>5</v>
      </c>
      <c r="I23" s="51">
        <f t="shared" si="10"/>
        <v>9</v>
      </c>
      <c r="J23" s="51">
        <f t="shared" si="10"/>
        <v>6</v>
      </c>
      <c r="K23" s="51">
        <f t="shared" si="10"/>
        <v>68</v>
      </c>
      <c r="L23" s="51">
        <f t="shared" si="10"/>
        <v>79</v>
      </c>
      <c r="M23" s="51">
        <f t="shared" si="10"/>
        <v>5</v>
      </c>
      <c r="N23" s="51">
        <f t="shared" si="10"/>
        <v>2</v>
      </c>
      <c r="O23" s="51">
        <f t="shared" si="10"/>
        <v>2</v>
      </c>
      <c r="P23" s="51">
        <f t="shared" si="10"/>
        <v>0</v>
      </c>
    </row>
    <row r="24" spans="2:16" ht="15" thickBot="1">
      <c r="B24" s="11" t="s">
        <v>9</v>
      </c>
      <c r="C24" s="51">
        <f aca="true" t="shared" si="11" ref="C24:P24">C48+C72</f>
        <v>1231</v>
      </c>
      <c r="D24" s="51">
        <f t="shared" si="11"/>
        <v>138</v>
      </c>
      <c r="E24" s="51">
        <f t="shared" si="11"/>
        <v>21</v>
      </c>
      <c r="F24" s="51">
        <f t="shared" si="11"/>
        <v>422</v>
      </c>
      <c r="G24" s="51">
        <f t="shared" si="11"/>
        <v>131</v>
      </c>
      <c r="H24" s="51">
        <f t="shared" si="11"/>
        <v>22</v>
      </c>
      <c r="I24" s="51">
        <f t="shared" si="11"/>
        <v>41</v>
      </c>
      <c r="J24" s="51">
        <f t="shared" si="11"/>
        <v>10</v>
      </c>
      <c r="K24" s="51">
        <f t="shared" si="11"/>
        <v>110</v>
      </c>
      <c r="L24" s="51">
        <f t="shared" si="11"/>
        <v>292</v>
      </c>
      <c r="M24" s="51">
        <f t="shared" si="11"/>
        <v>14</v>
      </c>
      <c r="N24" s="51">
        <f t="shared" si="11"/>
        <v>7</v>
      </c>
      <c r="O24" s="51">
        <f t="shared" si="11"/>
        <v>9</v>
      </c>
      <c r="P24" s="51">
        <f t="shared" si="11"/>
        <v>14</v>
      </c>
    </row>
    <row r="25" spans="2:16" ht="15" thickBot="1">
      <c r="B25" s="11" t="s">
        <v>16</v>
      </c>
      <c r="C25" s="51">
        <f aca="true" t="shared" si="12" ref="C25:P25">C49+C73</f>
        <v>1685</v>
      </c>
      <c r="D25" s="51">
        <f t="shared" si="12"/>
        <v>180</v>
      </c>
      <c r="E25" s="51">
        <f t="shared" si="12"/>
        <v>17</v>
      </c>
      <c r="F25" s="51">
        <f t="shared" si="12"/>
        <v>369</v>
      </c>
      <c r="G25" s="51">
        <f t="shared" si="12"/>
        <v>367</v>
      </c>
      <c r="H25" s="51">
        <f t="shared" si="12"/>
        <v>14</v>
      </c>
      <c r="I25" s="51">
        <f t="shared" si="12"/>
        <v>99</v>
      </c>
      <c r="J25" s="51">
        <f t="shared" si="12"/>
        <v>17</v>
      </c>
      <c r="K25" s="51">
        <f t="shared" si="12"/>
        <v>191</v>
      </c>
      <c r="L25" s="51">
        <f t="shared" si="12"/>
        <v>350</v>
      </c>
      <c r="M25" s="51">
        <f t="shared" si="12"/>
        <v>30</v>
      </c>
      <c r="N25" s="51">
        <f t="shared" si="12"/>
        <v>1</v>
      </c>
      <c r="O25" s="51">
        <f t="shared" si="12"/>
        <v>44</v>
      </c>
      <c r="P25" s="51">
        <f t="shared" si="12"/>
        <v>6</v>
      </c>
    </row>
    <row r="26" spans="2:16" ht="15" thickBot="1">
      <c r="B26" s="11" t="s">
        <v>17</v>
      </c>
      <c r="C26" s="51">
        <f aca="true" t="shared" si="13" ref="C26:P26">C50+C74</f>
        <v>406</v>
      </c>
      <c r="D26" s="51">
        <f t="shared" si="13"/>
        <v>59</v>
      </c>
      <c r="E26" s="51">
        <f t="shared" si="13"/>
        <v>7</v>
      </c>
      <c r="F26" s="51">
        <f t="shared" si="13"/>
        <v>98</v>
      </c>
      <c r="G26" s="51">
        <f t="shared" si="13"/>
        <v>29</v>
      </c>
      <c r="H26" s="51">
        <f t="shared" si="13"/>
        <v>7</v>
      </c>
      <c r="I26" s="51">
        <f t="shared" si="13"/>
        <v>30</v>
      </c>
      <c r="J26" s="51">
        <f t="shared" si="13"/>
        <v>6</v>
      </c>
      <c r="K26" s="51">
        <f t="shared" si="13"/>
        <v>22</v>
      </c>
      <c r="L26" s="51">
        <f t="shared" si="13"/>
        <v>125</v>
      </c>
      <c r="M26" s="51">
        <f t="shared" si="13"/>
        <v>12</v>
      </c>
      <c r="N26" s="51">
        <f t="shared" si="13"/>
        <v>2</v>
      </c>
      <c r="O26" s="51">
        <f t="shared" si="13"/>
        <v>4</v>
      </c>
      <c r="P26" s="51">
        <f t="shared" si="13"/>
        <v>5</v>
      </c>
    </row>
    <row r="27" spans="2:16" ht="15" thickBot="1">
      <c r="B27" s="11" t="s">
        <v>18</v>
      </c>
      <c r="C27" s="51">
        <f aca="true" t="shared" si="14" ref="C27:P27">C51+C75</f>
        <v>255</v>
      </c>
      <c r="D27" s="51">
        <f t="shared" si="14"/>
        <v>32</v>
      </c>
      <c r="E27" s="51">
        <f t="shared" si="14"/>
        <v>1</v>
      </c>
      <c r="F27" s="51">
        <f t="shared" si="14"/>
        <v>94</v>
      </c>
      <c r="G27" s="51">
        <f t="shared" si="14"/>
        <v>46</v>
      </c>
      <c r="H27" s="51">
        <f t="shared" si="14"/>
        <v>0</v>
      </c>
      <c r="I27" s="51">
        <f t="shared" si="14"/>
        <v>8</v>
      </c>
      <c r="J27" s="51">
        <f t="shared" si="14"/>
        <v>2</v>
      </c>
      <c r="K27" s="51">
        <f t="shared" si="14"/>
        <v>7</v>
      </c>
      <c r="L27" s="51">
        <f t="shared" si="14"/>
        <v>46</v>
      </c>
      <c r="M27" s="51">
        <f t="shared" si="14"/>
        <v>2</v>
      </c>
      <c r="N27" s="51">
        <f t="shared" si="14"/>
        <v>0</v>
      </c>
      <c r="O27" s="51">
        <f t="shared" si="14"/>
        <v>15</v>
      </c>
      <c r="P27" s="51">
        <f t="shared" si="14"/>
        <v>2</v>
      </c>
    </row>
    <row r="28" spans="2:16" ht="15" thickBot="1">
      <c r="B28" s="11" t="s">
        <v>10</v>
      </c>
      <c r="C28" s="51">
        <f aca="true" t="shared" si="15" ref="C28:P28">C52+C76</f>
        <v>740</v>
      </c>
      <c r="D28" s="51">
        <f t="shared" si="15"/>
        <v>68</v>
      </c>
      <c r="E28" s="51">
        <f t="shared" si="15"/>
        <v>1</v>
      </c>
      <c r="F28" s="51">
        <f t="shared" si="15"/>
        <v>154</v>
      </c>
      <c r="G28" s="51">
        <f t="shared" si="15"/>
        <v>191</v>
      </c>
      <c r="H28" s="51">
        <f t="shared" si="15"/>
        <v>7</v>
      </c>
      <c r="I28" s="51">
        <f t="shared" si="15"/>
        <v>32</v>
      </c>
      <c r="J28" s="51">
        <f t="shared" si="15"/>
        <v>3</v>
      </c>
      <c r="K28" s="51">
        <f t="shared" si="15"/>
        <v>126</v>
      </c>
      <c r="L28" s="51">
        <f t="shared" si="15"/>
        <v>137</v>
      </c>
      <c r="M28" s="51">
        <f t="shared" si="15"/>
        <v>11</v>
      </c>
      <c r="N28" s="51">
        <f t="shared" si="15"/>
        <v>0</v>
      </c>
      <c r="O28" s="51">
        <f t="shared" si="15"/>
        <v>4</v>
      </c>
      <c r="P28" s="51">
        <f t="shared" si="15"/>
        <v>6</v>
      </c>
    </row>
    <row r="29" spans="2:16" ht="15" thickBot="1">
      <c r="B29" s="11" t="s">
        <v>19</v>
      </c>
      <c r="C29" s="51">
        <f aca="true" t="shared" si="16" ref="C29:P29">C53+C77</f>
        <v>100</v>
      </c>
      <c r="D29" s="51">
        <f t="shared" si="16"/>
        <v>16</v>
      </c>
      <c r="E29" s="51">
        <f t="shared" si="16"/>
        <v>0</v>
      </c>
      <c r="F29" s="51">
        <f t="shared" si="16"/>
        <v>30</v>
      </c>
      <c r="G29" s="51">
        <f t="shared" si="16"/>
        <v>3</v>
      </c>
      <c r="H29" s="51">
        <f t="shared" si="16"/>
        <v>3</v>
      </c>
      <c r="I29" s="51">
        <f t="shared" si="16"/>
        <v>3</v>
      </c>
      <c r="J29" s="51">
        <f t="shared" si="16"/>
        <v>0</v>
      </c>
      <c r="K29" s="51">
        <f t="shared" si="16"/>
        <v>14</v>
      </c>
      <c r="L29" s="51">
        <f t="shared" si="16"/>
        <v>29</v>
      </c>
      <c r="M29" s="51">
        <f t="shared" si="16"/>
        <v>0</v>
      </c>
      <c r="N29" s="51">
        <f t="shared" si="16"/>
        <v>0</v>
      </c>
      <c r="O29" s="51">
        <f t="shared" si="16"/>
        <v>2</v>
      </c>
      <c r="P29" s="51">
        <f t="shared" si="16"/>
        <v>0</v>
      </c>
    </row>
    <row r="30" spans="2:16" ht="15" thickBot="1">
      <c r="B30" s="11" t="s">
        <v>0</v>
      </c>
      <c r="C30" s="51">
        <f aca="true" t="shared" si="17" ref="C30:P30">C54+C78</f>
        <v>22</v>
      </c>
      <c r="D30" s="51">
        <f t="shared" si="17"/>
        <v>1</v>
      </c>
      <c r="E30" s="51">
        <f t="shared" si="17"/>
        <v>1</v>
      </c>
      <c r="F30" s="51">
        <f t="shared" si="17"/>
        <v>0</v>
      </c>
      <c r="G30" s="51">
        <f t="shared" si="17"/>
        <v>7</v>
      </c>
      <c r="H30" s="51">
        <f t="shared" si="17"/>
        <v>1</v>
      </c>
      <c r="I30" s="51">
        <f t="shared" si="17"/>
        <v>3</v>
      </c>
      <c r="J30" s="51">
        <f t="shared" si="17"/>
        <v>1</v>
      </c>
      <c r="K30" s="51">
        <f t="shared" si="17"/>
        <v>1</v>
      </c>
      <c r="L30" s="51">
        <f t="shared" si="17"/>
        <v>4</v>
      </c>
      <c r="M30" s="51">
        <f t="shared" si="17"/>
        <v>2</v>
      </c>
      <c r="N30" s="51">
        <f t="shared" si="17"/>
        <v>0</v>
      </c>
      <c r="O30" s="51">
        <f t="shared" si="17"/>
        <v>1</v>
      </c>
      <c r="P30" s="51">
        <f t="shared" si="17"/>
        <v>0</v>
      </c>
    </row>
    <row r="31" spans="2:16" ht="15" thickBot="1">
      <c r="B31" s="11" t="s">
        <v>1</v>
      </c>
      <c r="C31" s="51">
        <f aca="true" t="shared" si="18" ref="C31:P31">C55+C79</f>
        <v>12</v>
      </c>
      <c r="D31" s="51">
        <f t="shared" si="18"/>
        <v>1</v>
      </c>
      <c r="E31" s="51">
        <f t="shared" si="18"/>
        <v>0</v>
      </c>
      <c r="F31" s="51">
        <f t="shared" si="18"/>
        <v>0</v>
      </c>
      <c r="G31" s="51">
        <f t="shared" si="18"/>
        <v>3</v>
      </c>
      <c r="H31" s="51">
        <f t="shared" si="18"/>
        <v>0</v>
      </c>
      <c r="I31" s="51">
        <f t="shared" si="18"/>
        <v>2</v>
      </c>
      <c r="J31" s="51">
        <f t="shared" si="18"/>
        <v>0</v>
      </c>
      <c r="K31" s="51">
        <f t="shared" si="18"/>
        <v>4</v>
      </c>
      <c r="L31" s="51">
        <f t="shared" si="18"/>
        <v>1</v>
      </c>
      <c r="M31" s="51">
        <f t="shared" si="18"/>
        <v>1</v>
      </c>
      <c r="N31" s="51">
        <f t="shared" si="18"/>
        <v>0</v>
      </c>
      <c r="O31" s="51">
        <f t="shared" si="18"/>
        <v>0</v>
      </c>
      <c r="P31" s="51">
        <f t="shared" si="18"/>
        <v>0</v>
      </c>
    </row>
    <row r="32" spans="2:16" ht="15" thickBot="1">
      <c r="B32" s="11" t="s">
        <v>29</v>
      </c>
      <c r="C32" s="51">
        <f aca="true" t="shared" si="19" ref="C32:P32">C56+C80</f>
        <v>425</v>
      </c>
      <c r="D32" s="51">
        <f t="shared" si="19"/>
        <v>70</v>
      </c>
      <c r="E32" s="51">
        <f t="shared" si="19"/>
        <v>29</v>
      </c>
      <c r="F32" s="51">
        <f t="shared" si="19"/>
        <v>63</v>
      </c>
      <c r="G32" s="51">
        <f t="shared" si="19"/>
        <v>100</v>
      </c>
      <c r="H32" s="51">
        <f t="shared" si="19"/>
        <v>4</v>
      </c>
      <c r="I32" s="51">
        <f t="shared" si="19"/>
        <v>31</v>
      </c>
      <c r="J32" s="51">
        <f t="shared" si="19"/>
        <v>5</v>
      </c>
      <c r="K32" s="51">
        <f t="shared" si="19"/>
        <v>53</v>
      </c>
      <c r="L32" s="51">
        <f t="shared" si="19"/>
        <v>46</v>
      </c>
      <c r="M32" s="51">
        <f t="shared" si="19"/>
        <v>16</v>
      </c>
      <c r="N32" s="51">
        <f t="shared" si="19"/>
        <v>4</v>
      </c>
      <c r="O32" s="51">
        <f t="shared" si="19"/>
        <v>4</v>
      </c>
      <c r="P32" s="51">
        <f t="shared" si="19"/>
        <v>0</v>
      </c>
    </row>
    <row r="33" spans="2:16" ht="15" thickBot="1">
      <c r="B33" s="12" t="s">
        <v>11</v>
      </c>
      <c r="C33" s="2">
        <f>SUM(C13:C32)</f>
        <v>16141</v>
      </c>
      <c r="D33" s="2">
        <f aca="true" t="shared" si="20" ref="D33:P33">SUM(D13:D32)</f>
        <v>1842</v>
      </c>
      <c r="E33" s="2">
        <f t="shared" si="20"/>
        <v>214</v>
      </c>
      <c r="F33" s="2">
        <f t="shared" si="20"/>
        <v>3297</v>
      </c>
      <c r="G33" s="2">
        <f t="shared" si="20"/>
        <v>3248</v>
      </c>
      <c r="H33" s="2">
        <f t="shared" si="20"/>
        <v>192</v>
      </c>
      <c r="I33" s="2">
        <f t="shared" si="20"/>
        <v>796</v>
      </c>
      <c r="J33" s="2">
        <f t="shared" si="20"/>
        <v>184</v>
      </c>
      <c r="K33" s="2">
        <f t="shared" si="20"/>
        <v>1980</v>
      </c>
      <c r="L33" s="2">
        <f t="shared" si="20"/>
        <v>3671</v>
      </c>
      <c r="M33" s="2">
        <f t="shared" si="20"/>
        <v>292</v>
      </c>
      <c r="N33" s="2">
        <f t="shared" si="20"/>
        <v>92</v>
      </c>
      <c r="O33" s="2">
        <f t="shared" si="20"/>
        <v>253</v>
      </c>
      <c r="P33" s="2">
        <f t="shared" si="20"/>
        <v>80</v>
      </c>
    </row>
    <row r="34" spans="3:16" ht="12.75">
      <c r="C34" s="7"/>
      <c r="D34" s="7"/>
      <c r="E34" s="7"/>
      <c r="F34" s="7"/>
      <c r="G34" s="7"/>
      <c r="H34" s="7"/>
      <c r="I34" s="7"/>
      <c r="J34" s="7"/>
      <c r="K34" s="7"/>
      <c r="L34" s="7"/>
      <c r="M34" s="7"/>
      <c r="N34" s="7"/>
      <c r="O34" s="7"/>
      <c r="P34" s="7"/>
    </row>
    <row r="36" spans="2:16" ht="79.5" thickBot="1">
      <c r="B36" s="9" t="s">
        <v>126</v>
      </c>
      <c r="C36" s="8" t="s">
        <v>141</v>
      </c>
      <c r="D36" s="8" t="s">
        <v>142</v>
      </c>
      <c r="E36" s="8" t="s">
        <v>143</v>
      </c>
      <c r="F36" s="8" t="s">
        <v>144</v>
      </c>
      <c r="G36" s="8" t="s">
        <v>145</v>
      </c>
      <c r="H36" s="8" t="s">
        <v>146</v>
      </c>
      <c r="I36" s="8" t="s">
        <v>147</v>
      </c>
      <c r="J36" s="8" t="s">
        <v>148</v>
      </c>
      <c r="K36" s="8" t="s">
        <v>149</v>
      </c>
      <c r="L36" s="8" t="s">
        <v>150</v>
      </c>
      <c r="M36" s="8" t="s">
        <v>151</v>
      </c>
      <c r="N36" s="8" t="s">
        <v>152</v>
      </c>
      <c r="O36" s="8" t="s">
        <v>153</v>
      </c>
      <c r="P36" s="8" t="s">
        <v>154</v>
      </c>
    </row>
    <row r="37" spans="2:16" ht="15" thickBot="1">
      <c r="B37" s="11" t="s">
        <v>2</v>
      </c>
      <c r="C37" s="51">
        <v>1565</v>
      </c>
      <c r="D37" s="10">
        <v>260</v>
      </c>
      <c r="E37" s="10">
        <v>20</v>
      </c>
      <c r="F37" s="10">
        <v>243</v>
      </c>
      <c r="G37" s="10">
        <v>211</v>
      </c>
      <c r="H37" s="10">
        <v>15</v>
      </c>
      <c r="I37" s="10">
        <v>74</v>
      </c>
      <c r="J37" s="10">
        <v>31</v>
      </c>
      <c r="K37" s="10">
        <v>153</v>
      </c>
      <c r="L37" s="10">
        <v>478</v>
      </c>
      <c r="M37" s="10">
        <v>40</v>
      </c>
      <c r="N37" s="10">
        <v>9</v>
      </c>
      <c r="O37" s="10">
        <v>19</v>
      </c>
      <c r="P37" s="10">
        <v>12</v>
      </c>
    </row>
    <row r="38" spans="2:16" ht="15" thickBot="1">
      <c r="B38" s="11" t="s">
        <v>3</v>
      </c>
      <c r="C38" s="10">
        <v>295</v>
      </c>
      <c r="D38" s="10">
        <v>43</v>
      </c>
      <c r="E38" s="10">
        <v>7</v>
      </c>
      <c r="F38" s="10">
        <v>78</v>
      </c>
      <c r="G38" s="10">
        <v>42</v>
      </c>
      <c r="H38" s="10">
        <v>3</v>
      </c>
      <c r="I38" s="10">
        <v>9</v>
      </c>
      <c r="J38" s="10">
        <v>6</v>
      </c>
      <c r="K38" s="10">
        <v>21</v>
      </c>
      <c r="L38" s="10">
        <v>81</v>
      </c>
      <c r="M38" s="10">
        <v>3</v>
      </c>
      <c r="N38" s="10">
        <v>0</v>
      </c>
      <c r="O38" s="10">
        <v>2</v>
      </c>
      <c r="P38" s="10">
        <v>0</v>
      </c>
    </row>
    <row r="39" spans="2:16" ht="15" thickBot="1">
      <c r="B39" s="11" t="s">
        <v>13</v>
      </c>
      <c r="C39" s="10">
        <v>316</v>
      </c>
      <c r="D39" s="10">
        <v>31</v>
      </c>
      <c r="E39" s="10">
        <v>7</v>
      </c>
      <c r="F39" s="10">
        <v>106</v>
      </c>
      <c r="G39" s="10">
        <v>32</v>
      </c>
      <c r="H39" s="10">
        <v>4</v>
      </c>
      <c r="I39" s="10">
        <v>22</v>
      </c>
      <c r="J39" s="10">
        <v>1</v>
      </c>
      <c r="K39" s="10">
        <v>8</v>
      </c>
      <c r="L39" s="10">
        <v>97</v>
      </c>
      <c r="M39" s="10">
        <v>5</v>
      </c>
      <c r="N39" s="10">
        <v>0</v>
      </c>
      <c r="O39" s="10">
        <v>1</v>
      </c>
      <c r="P39" s="10">
        <v>2</v>
      </c>
    </row>
    <row r="40" spans="2:16" ht="15" thickBot="1">
      <c r="B40" s="11" t="s">
        <v>14</v>
      </c>
      <c r="C40" s="10">
        <v>246</v>
      </c>
      <c r="D40" s="10">
        <v>40</v>
      </c>
      <c r="E40" s="10">
        <v>6</v>
      </c>
      <c r="F40" s="10">
        <v>39</v>
      </c>
      <c r="G40" s="10">
        <v>23</v>
      </c>
      <c r="H40" s="10">
        <v>3</v>
      </c>
      <c r="I40" s="10">
        <v>34</v>
      </c>
      <c r="J40" s="10">
        <v>4</v>
      </c>
      <c r="K40" s="10">
        <v>17</v>
      </c>
      <c r="L40" s="10">
        <v>71</v>
      </c>
      <c r="M40" s="10">
        <v>2</v>
      </c>
      <c r="N40" s="10">
        <v>0</v>
      </c>
      <c r="O40" s="10">
        <v>6</v>
      </c>
      <c r="P40" s="10">
        <v>1</v>
      </c>
    </row>
    <row r="41" spans="2:16" ht="15" thickBot="1">
      <c r="B41" s="11" t="s">
        <v>12</v>
      </c>
      <c r="C41" s="10">
        <v>466</v>
      </c>
      <c r="D41" s="10">
        <v>47</v>
      </c>
      <c r="E41" s="10">
        <v>13</v>
      </c>
      <c r="F41" s="10">
        <v>49</v>
      </c>
      <c r="G41" s="10">
        <v>61</v>
      </c>
      <c r="H41" s="10">
        <v>4</v>
      </c>
      <c r="I41" s="10">
        <v>16</v>
      </c>
      <c r="J41" s="10">
        <v>6</v>
      </c>
      <c r="K41" s="10">
        <v>85</v>
      </c>
      <c r="L41" s="10">
        <v>165</v>
      </c>
      <c r="M41" s="10">
        <v>5</v>
      </c>
      <c r="N41" s="10">
        <v>0</v>
      </c>
      <c r="O41" s="10">
        <v>14</v>
      </c>
      <c r="P41" s="10">
        <v>1</v>
      </c>
    </row>
    <row r="42" spans="2:16" ht="15" thickBot="1">
      <c r="B42" s="11" t="s">
        <v>4</v>
      </c>
      <c r="C42" s="10">
        <v>141</v>
      </c>
      <c r="D42" s="10">
        <v>19</v>
      </c>
      <c r="E42" s="10">
        <v>6</v>
      </c>
      <c r="F42" s="10">
        <v>29</v>
      </c>
      <c r="G42" s="10">
        <v>25</v>
      </c>
      <c r="H42" s="10">
        <v>4</v>
      </c>
      <c r="I42" s="10">
        <v>1</v>
      </c>
      <c r="J42" s="10">
        <v>0</v>
      </c>
      <c r="K42" s="10">
        <v>30</v>
      </c>
      <c r="L42" s="10">
        <v>25</v>
      </c>
      <c r="M42" s="10">
        <v>2</v>
      </c>
      <c r="N42" s="10">
        <v>0</v>
      </c>
      <c r="O42" s="10">
        <v>0</v>
      </c>
      <c r="P42" s="10">
        <v>0</v>
      </c>
    </row>
    <row r="43" spans="2:16" ht="15" thickBot="1">
      <c r="B43" s="11" t="s">
        <v>6</v>
      </c>
      <c r="C43" s="10">
        <v>632</v>
      </c>
      <c r="D43" s="10">
        <v>82</v>
      </c>
      <c r="E43" s="10">
        <v>9</v>
      </c>
      <c r="F43" s="10">
        <v>94</v>
      </c>
      <c r="G43" s="10">
        <v>129</v>
      </c>
      <c r="H43" s="10">
        <v>8</v>
      </c>
      <c r="I43" s="10">
        <v>32</v>
      </c>
      <c r="J43" s="10">
        <v>10</v>
      </c>
      <c r="K43" s="10">
        <v>91</v>
      </c>
      <c r="L43" s="10">
        <v>165</v>
      </c>
      <c r="M43" s="10">
        <v>3</v>
      </c>
      <c r="N43" s="10">
        <v>3</v>
      </c>
      <c r="O43" s="10">
        <v>4</v>
      </c>
      <c r="P43" s="10">
        <v>2</v>
      </c>
    </row>
    <row r="44" spans="2:16" ht="15" thickBot="1">
      <c r="B44" s="11" t="s">
        <v>5</v>
      </c>
      <c r="C44" s="10">
        <v>469</v>
      </c>
      <c r="D44" s="10">
        <v>72</v>
      </c>
      <c r="E44" s="10">
        <v>5</v>
      </c>
      <c r="F44" s="10">
        <v>126</v>
      </c>
      <c r="G44" s="10">
        <v>77</v>
      </c>
      <c r="H44" s="10">
        <v>5</v>
      </c>
      <c r="I44" s="10">
        <v>14</v>
      </c>
      <c r="J44" s="10">
        <v>5</v>
      </c>
      <c r="K44" s="10">
        <v>25</v>
      </c>
      <c r="L44" s="10">
        <v>115</v>
      </c>
      <c r="M44" s="10">
        <v>9</v>
      </c>
      <c r="N44" s="10">
        <v>2</v>
      </c>
      <c r="O44" s="10">
        <v>6</v>
      </c>
      <c r="P44" s="10">
        <v>8</v>
      </c>
    </row>
    <row r="45" spans="2:16" ht="15" thickBot="1">
      <c r="B45" s="11" t="s">
        <v>7</v>
      </c>
      <c r="C45" s="51">
        <v>1698</v>
      </c>
      <c r="D45" s="10">
        <v>221</v>
      </c>
      <c r="E45" s="10">
        <v>34</v>
      </c>
      <c r="F45" s="10">
        <v>174</v>
      </c>
      <c r="G45" s="10">
        <v>379</v>
      </c>
      <c r="H45" s="10">
        <v>14</v>
      </c>
      <c r="I45" s="10">
        <v>110</v>
      </c>
      <c r="J45" s="10">
        <v>18</v>
      </c>
      <c r="K45" s="10">
        <v>271</v>
      </c>
      <c r="L45" s="10">
        <v>380</v>
      </c>
      <c r="M45" s="10">
        <v>34</v>
      </c>
      <c r="N45" s="10">
        <v>39</v>
      </c>
      <c r="O45" s="10">
        <v>19</v>
      </c>
      <c r="P45" s="10">
        <v>5</v>
      </c>
    </row>
    <row r="46" spans="2:16" ht="15" thickBot="1">
      <c r="B46" s="11" t="s">
        <v>15</v>
      </c>
      <c r="C46" s="51">
        <v>1063</v>
      </c>
      <c r="D46" s="10">
        <v>168</v>
      </c>
      <c r="E46" s="10">
        <v>13</v>
      </c>
      <c r="F46" s="10">
        <v>154</v>
      </c>
      <c r="G46" s="10">
        <v>184</v>
      </c>
      <c r="H46" s="10">
        <v>22</v>
      </c>
      <c r="I46" s="10">
        <v>51</v>
      </c>
      <c r="J46" s="10">
        <v>11</v>
      </c>
      <c r="K46" s="10">
        <v>76</v>
      </c>
      <c r="L46" s="10">
        <v>348</v>
      </c>
      <c r="M46" s="10">
        <v>19</v>
      </c>
      <c r="N46" s="10">
        <v>1</v>
      </c>
      <c r="O46" s="10">
        <v>14</v>
      </c>
      <c r="P46" s="10">
        <v>2</v>
      </c>
    </row>
    <row r="47" spans="2:16" ht="15" thickBot="1">
      <c r="B47" s="11" t="s">
        <v>8</v>
      </c>
      <c r="C47" s="10">
        <v>217</v>
      </c>
      <c r="D47" s="10">
        <v>30</v>
      </c>
      <c r="E47" s="10">
        <v>2</v>
      </c>
      <c r="F47" s="10">
        <v>24</v>
      </c>
      <c r="G47" s="10">
        <v>26</v>
      </c>
      <c r="H47" s="10">
        <v>2</v>
      </c>
      <c r="I47" s="10">
        <v>6</v>
      </c>
      <c r="J47" s="10">
        <v>5</v>
      </c>
      <c r="K47" s="10">
        <v>46</v>
      </c>
      <c r="L47" s="10">
        <v>68</v>
      </c>
      <c r="M47" s="10">
        <v>4</v>
      </c>
      <c r="N47" s="10">
        <v>2</v>
      </c>
      <c r="O47" s="10">
        <v>2</v>
      </c>
      <c r="P47" s="10">
        <v>0</v>
      </c>
    </row>
    <row r="48" spans="2:16" ht="15" thickBot="1">
      <c r="B48" s="11" t="s">
        <v>9</v>
      </c>
      <c r="C48" s="10">
        <v>796</v>
      </c>
      <c r="D48" s="10">
        <v>98</v>
      </c>
      <c r="E48" s="10">
        <v>19</v>
      </c>
      <c r="F48" s="10">
        <v>228</v>
      </c>
      <c r="G48" s="10">
        <v>80</v>
      </c>
      <c r="H48" s="10">
        <v>13</v>
      </c>
      <c r="I48" s="10">
        <v>30</v>
      </c>
      <c r="J48" s="10">
        <v>5</v>
      </c>
      <c r="K48" s="10">
        <v>75</v>
      </c>
      <c r="L48" s="10">
        <v>220</v>
      </c>
      <c r="M48" s="10">
        <v>6</v>
      </c>
      <c r="N48" s="10">
        <v>6</v>
      </c>
      <c r="O48" s="10">
        <v>7</v>
      </c>
      <c r="P48" s="10">
        <v>9</v>
      </c>
    </row>
    <row r="49" spans="2:16" ht="15" thickBot="1">
      <c r="B49" s="11" t="s">
        <v>16</v>
      </c>
      <c r="C49" s="10">
        <v>990</v>
      </c>
      <c r="D49" s="10">
        <v>139</v>
      </c>
      <c r="E49" s="10">
        <v>15</v>
      </c>
      <c r="F49" s="10">
        <v>198</v>
      </c>
      <c r="G49" s="10">
        <v>164</v>
      </c>
      <c r="H49" s="10">
        <v>10</v>
      </c>
      <c r="I49" s="10">
        <v>65</v>
      </c>
      <c r="J49" s="10">
        <v>11</v>
      </c>
      <c r="K49" s="10">
        <v>104</v>
      </c>
      <c r="L49" s="10">
        <v>245</v>
      </c>
      <c r="M49" s="10">
        <v>18</v>
      </c>
      <c r="N49" s="10">
        <v>0</v>
      </c>
      <c r="O49" s="10">
        <v>19</v>
      </c>
      <c r="P49" s="10">
        <v>2</v>
      </c>
    </row>
    <row r="50" spans="2:16" ht="15" thickBot="1">
      <c r="B50" s="11" t="s">
        <v>17</v>
      </c>
      <c r="C50" s="10">
        <v>295</v>
      </c>
      <c r="D50" s="10">
        <v>50</v>
      </c>
      <c r="E50" s="10">
        <v>7</v>
      </c>
      <c r="F50" s="10">
        <v>46</v>
      </c>
      <c r="G50" s="10">
        <v>21</v>
      </c>
      <c r="H50" s="10">
        <v>6</v>
      </c>
      <c r="I50" s="10">
        <v>24</v>
      </c>
      <c r="J50" s="10">
        <v>3</v>
      </c>
      <c r="K50" s="10">
        <v>19</v>
      </c>
      <c r="L50" s="10">
        <v>101</v>
      </c>
      <c r="M50" s="10">
        <v>9</v>
      </c>
      <c r="N50" s="10">
        <v>2</v>
      </c>
      <c r="O50" s="10">
        <v>2</v>
      </c>
      <c r="P50" s="10">
        <v>5</v>
      </c>
    </row>
    <row r="51" spans="2:16" ht="15" thickBot="1">
      <c r="B51" s="11" t="s">
        <v>18</v>
      </c>
      <c r="C51" s="10">
        <v>158</v>
      </c>
      <c r="D51" s="10">
        <v>25</v>
      </c>
      <c r="E51" s="10">
        <v>1</v>
      </c>
      <c r="F51" s="10">
        <v>48</v>
      </c>
      <c r="G51" s="10">
        <v>25</v>
      </c>
      <c r="H51" s="10">
        <v>0</v>
      </c>
      <c r="I51" s="10">
        <v>8</v>
      </c>
      <c r="J51" s="10">
        <v>2</v>
      </c>
      <c r="K51" s="10">
        <v>6</v>
      </c>
      <c r="L51" s="10">
        <v>34</v>
      </c>
      <c r="M51" s="10">
        <v>0</v>
      </c>
      <c r="N51" s="10">
        <v>0</v>
      </c>
      <c r="O51" s="10">
        <v>7</v>
      </c>
      <c r="P51" s="10">
        <v>2</v>
      </c>
    </row>
    <row r="52" spans="2:16" ht="15" thickBot="1">
      <c r="B52" s="11" t="s">
        <v>10</v>
      </c>
      <c r="C52" s="10">
        <v>472</v>
      </c>
      <c r="D52" s="10">
        <v>55</v>
      </c>
      <c r="E52" s="10">
        <v>1</v>
      </c>
      <c r="F52" s="10">
        <v>73</v>
      </c>
      <c r="G52" s="10">
        <v>107</v>
      </c>
      <c r="H52" s="10">
        <v>6</v>
      </c>
      <c r="I52" s="10">
        <v>25</v>
      </c>
      <c r="J52" s="10">
        <v>1</v>
      </c>
      <c r="K52" s="10">
        <v>76</v>
      </c>
      <c r="L52" s="10">
        <v>111</v>
      </c>
      <c r="M52" s="10">
        <v>9</v>
      </c>
      <c r="N52" s="10">
        <v>0</v>
      </c>
      <c r="O52" s="10">
        <v>3</v>
      </c>
      <c r="P52" s="10">
        <v>5</v>
      </c>
    </row>
    <row r="53" spans="2:16" ht="15" thickBot="1">
      <c r="B53" s="11" t="s">
        <v>19</v>
      </c>
      <c r="C53" s="10">
        <v>68</v>
      </c>
      <c r="D53" s="10">
        <v>14</v>
      </c>
      <c r="E53" s="10">
        <v>0</v>
      </c>
      <c r="F53" s="10">
        <v>18</v>
      </c>
      <c r="G53" s="10">
        <v>2</v>
      </c>
      <c r="H53" s="10">
        <v>2</v>
      </c>
      <c r="I53" s="10">
        <v>3</v>
      </c>
      <c r="J53" s="10">
        <v>0</v>
      </c>
      <c r="K53" s="10">
        <v>8</v>
      </c>
      <c r="L53" s="10">
        <v>20</v>
      </c>
      <c r="M53" s="10">
        <v>0</v>
      </c>
      <c r="N53" s="10">
        <v>0</v>
      </c>
      <c r="O53" s="10">
        <v>1</v>
      </c>
      <c r="P53" s="10">
        <v>0</v>
      </c>
    </row>
    <row r="54" spans="2:16" ht="15" thickBot="1">
      <c r="B54" s="11" t="s">
        <v>0</v>
      </c>
      <c r="C54" s="10">
        <v>18</v>
      </c>
      <c r="D54" s="10">
        <v>1</v>
      </c>
      <c r="E54" s="10">
        <v>0</v>
      </c>
      <c r="F54" s="10">
        <v>0</v>
      </c>
      <c r="G54" s="10">
        <v>6</v>
      </c>
      <c r="H54" s="10">
        <v>0</v>
      </c>
      <c r="I54" s="10">
        <v>2</v>
      </c>
      <c r="J54" s="10">
        <v>1</v>
      </c>
      <c r="K54" s="10">
        <v>1</v>
      </c>
      <c r="L54" s="10">
        <v>4</v>
      </c>
      <c r="M54" s="10">
        <v>2</v>
      </c>
      <c r="N54" s="10">
        <v>0</v>
      </c>
      <c r="O54" s="10">
        <v>1</v>
      </c>
      <c r="P54" s="10">
        <v>0</v>
      </c>
    </row>
    <row r="55" spans="2:16" ht="15" thickBot="1">
      <c r="B55" s="11" t="s">
        <v>1</v>
      </c>
      <c r="C55" s="10">
        <v>10</v>
      </c>
      <c r="D55" s="10">
        <v>1</v>
      </c>
      <c r="E55" s="10">
        <v>0</v>
      </c>
      <c r="F55" s="10">
        <v>0</v>
      </c>
      <c r="G55" s="10">
        <v>3</v>
      </c>
      <c r="H55" s="10">
        <v>0</v>
      </c>
      <c r="I55" s="10">
        <v>2</v>
      </c>
      <c r="J55" s="10">
        <v>0</v>
      </c>
      <c r="K55" s="10">
        <v>2</v>
      </c>
      <c r="L55" s="10">
        <v>1</v>
      </c>
      <c r="M55" s="10">
        <v>1</v>
      </c>
      <c r="N55" s="10">
        <v>0</v>
      </c>
      <c r="O55" s="10">
        <v>0</v>
      </c>
      <c r="P55" s="10">
        <v>0</v>
      </c>
    </row>
    <row r="56" spans="2:16" ht="15" thickBot="1">
      <c r="B56" s="11" t="s">
        <v>29</v>
      </c>
      <c r="C56" s="10">
        <v>321</v>
      </c>
      <c r="D56" s="10">
        <v>50</v>
      </c>
      <c r="E56" s="10">
        <v>27</v>
      </c>
      <c r="F56" s="10">
        <v>46</v>
      </c>
      <c r="G56" s="10">
        <v>73</v>
      </c>
      <c r="H56" s="10">
        <v>3</v>
      </c>
      <c r="I56" s="10">
        <v>26</v>
      </c>
      <c r="J56" s="10">
        <v>3</v>
      </c>
      <c r="K56" s="10">
        <v>36</v>
      </c>
      <c r="L56" s="10">
        <v>42</v>
      </c>
      <c r="M56" s="10">
        <v>12</v>
      </c>
      <c r="N56" s="10">
        <v>3</v>
      </c>
      <c r="O56" s="10">
        <v>0</v>
      </c>
      <c r="P56" s="10">
        <v>0</v>
      </c>
    </row>
    <row r="57" spans="2:16" ht="15" thickBot="1">
      <c r="B57" s="12" t="s">
        <v>11</v>
      </c>
      <c r="C57" s="2">
        <f>SUM(C37:C56)</f>
        <v>10236</v>
      </c>
      <c r="D57" s="2">
        <f aca="true" t="shared" si="21" ref="D57:P57">SUM(D37:D56)</f>
        <v>1446</v>
      </c>
      <c r="E57" s="2">
        <f t="shared" si="21"/>
        <v>192</v>
      </c>
      <c r="F57" s="2">
        <f t="shared" si="21"/>
        <v>1773</v>
      </c>
      <c r="G57" s="2">
        <f t="shared" si="21"/>
        <v>1670</v>
      </c>
      <c r="H57" s="2">
        <f t="shared" si="21"/>
        <v>124</v>
      </c>
      <c r="I57" s="2">
        <f t="shared" si="21"/>
        <v>554</v>
      </c>
      <c r="J57" s="2">
        <f t="shared" si="21"/>
        <v>123</v>
      </c>
      <c r="K57" s="2">
        <f t="shared" si="21"/>
        <v>1150</v>
      </c>
      <c r="L57" s="2">
        <f t="shared" si="21"/>
        <v>2771</v>
      </c>
      <c r="M57" s="2">
        <f t="shared" si="21"/>
        <v>183</v>
      </c>
      <c r="N57" s="2">
        <f t="shared" si="21"/>
        <v>67</v>
      </c>
      <c r="O57" s="2">
        <f t="shared" si="21"/>
        <v>127</v>
      </c>
      <c r="P57" s="2">
        <f t="shared" si="21"/>
        <v>56</v>
      </c>
    </row>
    <row r="60" spans="2:16" ht="79.5" thickBot="1">
      <c r="B60" s="9" t="s">
        <v>74</v>
      </c>
      <c r="C60" s="8" t="s">
        <v>141</v>
      </c>
      <c r="D60" s="8" t="s">
        <v>142</v>
      </c>
      <c r="E60" s="8" t="s">
        <v>143</v>
      </c>
      <c r="F60" s="8" t="s">
        <v>144</v>
      </c>
      <c r="G60" s="8" t="s">
        <v>145</v>
      </c>
      <c r="H60" s="8" t="s">
        <v>146</v>
      </c>
      <c r="I60" s="8" t="s">
        <v>147</v>
      </c>
      <c r="J60" s="8" t="s">
        <v>148</v>
      </c>
      <c r="K60" s="8" t="s">
        <v>149</v>
      </c>
      <c r="L60" s="8" t="s">
        <v>150</v>
      </c>
      <c r="M60" s="8" t="s">
        <v>151</v>
      </c>
      <c r="N60" s="8" t="s">
        <v>152</v>
      </c>
      <c r="O60" s="8" t="s">
        <v>153</v>
      </c>
      <c r="P60" s="8" t="s">
        <v>154</v>
      </c>
    </row>
    <row r="61" spans="2:16" ht="15" thickBot="1">
      <c r="B61" s="11" t="s">
        <v>2</v>
      </c>
      <c r="C61" s="10">
        <v>799</v>
      </c>
      <c r="D61" s="10">
        <v>59</v>
      </c>
      <c r="E61" s="10">
        <v>1</v>
      </c>
      <c r="F61" s="10">
        <v>192</v>
      </c>
      <c r="G61" s="10">
        <v>187</v>
      </c>
      <c r="H61" s="10">
        <v>8</v>
      </c>
      <c r="I61" s="10">
        <v>39</v>
      </c>
      <c r="J61" s="10">
        <v>10</v>
      </c>
      <c r="K61" s="10">
        <v>95</v>
      </c>
      <c r="L61" s="10">
        <v>162</v>
      </c>
      <c r="M61" s="10">
        <v>21</v>
      </c>
      <c r="N61" s="10">
        <v>1</v>
      </c>
      <c r="O61" s="10">
        <v>18</v>
      </c>
      <c r="P61" s="10">
        <v>6</v>
      </c>
    </row>
    <row r="62" spans="2:16" ht="15" thickBot="1">
      <c r="B62" s="11" t="s">
        <v>3</v>
      </c>
      <c r="C62" s="10">
        <v>167</v>
      </c>
      <c r="D62" s="10">
        <v>11</v>
      </c>
      <c r="E62" s="10">
        <v>0</v>
      </c>
      <c r="F62" s="10">
        <v>70</v>
      </c>
      <c r="G62" s="10">
        <v>44</v>
      </c>
      <c r="H62" s="10">
        <v>2</v>
      </c>
      <c r="I62" s="10">
        <v>2</v>
      </c>
      <c r="J62" s="10">
        <v>2</v>
      </c>
      <c r="K62" s="10">
        <v>4</v>
      </c>
      <c r="L62" s="10">
        <v>28</v>
      </c>
      <c r="M62" s="10">
        <v>4</v>
      </c>
      <c r="N62" s="10">
        <v>0</v>
      </c>
      <c r="O62" s="10">
        <v>0</v>
      </c>
      <c r="P62" s="10">
        <v>0</v>
      </c>
    </row>
    <row r="63" spans="2:16" ht="15" thickBot="1">
      <c r="B63" s="11" t="s">
        <v>13</v>
      </c>
      <c r="C63" s="10">
        <v>203</v>
      </c>
      <c r="D63" s="10">
        <v>5</v>
      </c>
      <c r="E63" s="10">
        <v>0</v>
      </c>
      <c r="F63" s="10">
        <v>123</v>
      </c>
      <c r="G63" s="10">
        <v>25</v>
      </c>
      <c r="H63" s="10">
        <v>2</v>
      </c>
      <c r="I63" s="10">
        <v>7</v>
      </c>
      <c r="J63" s="10">
        <v>1</v>
      </c>
      <c r="K63" s="10">
        <v>5</v>
      </c>
      <c r="L63" s="10">
        <v>31</v>
      </c>
      <c r="M63" s="10">
        <v>1</v>
      </c>
      <c r="N63" s="10">
        <v>0</v>
      </c>
      <c r="O63" s="10">
        <v>2</v>
      </c>
      <c r="P63" s="10">
        <v>1</v>
      </c>
    </row>
    <row r="64" spans="2:16" ht="15" thickBot="1">
      <c r="B64" s="11" t="s">
        <v>14</v>
      </c>
      <c r="C64" s="10">
        <v>131</v>
      </c>
      <c r="D64" s="10">
        <v>10</v>
      </c>
      <c r="E64" s="10">
        <v>0</v>
      </c>
      <c r="F64" s="10">
        <v>30</v>
      </c>
      <c r="G64" s="10">
        <v>28</v>
      </c>
      <c r="H64" s="10">
        <v>0</v>
      </c>
      <c r="I64" s="10">
        <v>9</v>
      </c>
      <c r="J64" s="10">
        <v>1</v>
      </c>
      <c r="K64" s="10">
        <v>18</v>
      </c>
      <c r="L64" s="10">
        <v>26</v>
      </c>
      <c r="M64" s="10">
        <v>3</v>
      </c>
      <c r="N64" s="10">
        <v>0</v>
      </c>
      <c r="O64" s="10">
        <v>4</v>
      </c>
      <c r="P64" s="10">
        <v>2</v>
      </c>
    </row>
    <row r="65" spans="2:16" ht="15" thickBot="1">
      <c r="B65" s="11" t="s">
        <v>12</v>
      </c>
      <c r="C65" s="10">
        <v>210</v>
      </c>
      <c r="D65" s="10">
        <v>13</v>
      </c>
      <c r="E65" s="10">
        <v>2</v>
      </c>
      <c r="F65" s="10">
        <v>28</v>
      </c>
      <c r="G65" s="10">
        <v>43</v>
      </c>
      <c r="H65" s="10">
        <v>2</v>
      </c>
      <c r="I65" s="10">
        <v>14</v>
      </c>
      <c r="J65" s="10">
        <v>5</v>
      </c>
      <c r="K65" s="10">
        <v>45</v>
      </c>
      <c r="L65" s="10">
        <v>32</v>
      </c>
      <c r="M65" s="10">
        <v>10</v>
      </c>
      <c r="N65" s="10">
        <v>0</v>
      </c>
      <c r="O65" s="10">
        <v>15</v>
      </c>
      <c r="P65" s="10">
        <v>1</v>
      </c>
    </row>
    <row r="66" spans="2:16" ht="15" thickBot="1">
      <c r="B66" s="11" t="s">
        <v>4</v>
      </c>
      <c r="C66" s="10">
        <v>83</v>
      </c>
      <c r="D66" s="10">
        <v>3</v>
      </c>
      <c r="E66" s="10">
        <v>1</v>
      </c>
      <c r="F66" s="10">
        <v>18</v>
      </c>
      <c r="G66" s="10">
        <v>26</v>
      </c>
      <c r="H66" s="10">
        <v>0</v>
      </c>
      <c r="I66" s="10">
        <v>1</v>
      </c>
      <c r="J66" s="10">
        <v>2</v>
      </c>
      <c r="K66" s="10">
        <v>17</v>
      </c>
      <c r="L66" s="10">
        <v>11</v>
      </c>
      <c r="M66" s="10">
        <v>3</v>
      </c>
      <c r="N66" s="10">
        <v>1</v>
      </c>
      <c r="O66" s="10">
        <v>0</v>
      </c>
      <c r="P66" s="10">
        <v>0</v>
      </c>
    </row>
    <row r="67" spans="2:16" ht="15" thickBot="1">
      <c r="B67" s="11" t="s">
        <v>6</v>
      </c>
      <c r="C67" s="10">
        <v>431</v>
      </c>
      <c r="D67" s="10">
        <v>34</v>
      </c>
      <c r="E67" s="10">
        <v>1</v>
      </c>
      <c r="F67" s="10">
        <v>66</v>
      </c>
      <c r="G67" s="10">
        <v>126</v>
      </c>
      <c r="H67" s="10">
        <v>5</v>
      </c>
      <c r="I67" s="10">
        <v>18</v>
      </c>
      <c r="J67" s="10">
        <v>5</v>
      </c>
      <c r="K67" s="10">
        <v>108</v>
      </c>
      <c r="L67" s="10">
        <v>53</v>
      </c>
      <c r="M67" s="10">
        <v>2</v>
      </c>
      <c r="N67" s="10">
        <v>0</v>
      </c>
      <c r="O67" s="10">
        <v>13</v>
      </c>
      <c r="P67" s="10">
        <v>0</v>
      </c>
    </row>
    <row r="68" spans="2:16" ht="15" thickBot="1">
      <c r="B68" s="11" t="s">
        <v>5</v>
      </c>
      <c r="C68" s="10">
        <v>314</v>
      </c>
      <c r="D68" s="10">
        <v>19</v>
      </c>
      <c r="E68" s="10">
        <v>4</v>
      </c>
      <c r="F68" s="10">
        <v>148</v>
      </c>
      <c r="G68" s="10">
        <v>62</v>
      </c>
      <c r="H68" s="10">
        <v>3</v>
      </c>
      <c r="I68" s="10">
        <v>16</v>
      </c>
      <c r="J68" s="10">
        <v>3</v>
      </c>
      <c r="K68" s="10">
        <v>16</v>
      </c>
      <c r="L68" s="10">
        <v>37</v>
      </c>
      <c r="M68" s="10">
        <v>4</v>
      </c>
      <c r="N68" s="10">
        <v>1</v>
      </c>
      <c r="O68" s="10">
        <v>0</v>
      </c>
      <c r="P68" s="10">
        <v>1</v>
      </c>
    </row>
    <row r="69" spans="2:16" ht="15" thickBot="1">
      <c r="B69" s="11" t="s">
        <v>7</v>
      </c>
      <c r="C69" s="51">
        <v>1154</v>
      </c>
      <c r="D69" s="10">
        <v>65</v>
      </c>
      <c r="E69" s="10">
        <v>3</v>
      </c>
      <c r="F69" s="10">
        <v>142</v>
      </c>
      <c r="G69" s="10">
        <v>421</v>
      </c>
      <c r="H69" s="10">
        <v>15</v>
      </c>
      <c r="I69" s="10">
        <v>39</v>
      </c>
      <c r="J69" s="10">
        <v>6</v>
      </c>
      <c r="K69" s="10">
        <v>250</v>
      </c>
      <c r="L69" s="10">
        <v>155</v>
      </c>
      <c r="M69" s="10">
        <v>19</v>
      </c>
      <c r="N69" s="10">
        <v>18</v>
      </c>
      <c r="O69" s="10">
        <v>19</v>
      </c>
      <c r="P69" s="10">
        <v>2</v>
      </c>
    </row>
    <row r="70" spans="2:16" ht="15" thickBot="1">
      <c r="B70" s="11" t="s">
        <v>15</v>
      </c>
      <c r="C70" s="10">
        <v>555</v>
      </c>
      <c r="D70" s="10">
        <v>41</v>
      </c>
      <c r="E70" s="10">
        <v>1</v>
      </c>
      <c r="F70" s="10">
        <v>102</v>
      </c>
      <c r="G70" s="10">
        <v>189</v>
      </c>
      <c r="H70" s="10">
        <v>10</v>
      </c>
      <c r="I70" s="10">
        <v>30</v>
      </c>
      <c r="J70" s="10">
        <v>7</v>
      </c>
      <c r="K70" s="10">
        <v>49</v>
      </c>
      <c r="L70" s="10">
        <v>102</v>
      </c>
      <c r="M70" s="10">
        <v>10</v>
      </c>
      <c r="N70" s="10">
        <v>1</v>
      </c>
      <c r="O70" s="10">
        <v>12</v>
      </c>
      <c r="P70" s="10">
        <v>1</v>
      </c>
    </row>
    <row r="71" spans="2:16" ht="15" thickBot="1">
      <c r="B71" s="11" t="s">
        <v>8</v>
      </c>
      <c r="C71" s="10">
        <v>110</v>
      </c>
      <c r="D71" s="10">
        <v>4</v>
      </c>
      <c r="E71" s="10">
        <v>2</v>
      </c>
      <c r="F71" s="10">
        <v>32</v>
      </c>
      <c r="G71" s="10">
        <v>31</v>
      </c>
      <c r="H71" s="10">
        <v>3</v>
      </c>
      <c r="I71" s="10">
        <v>3</v>
      </c>
      <c r="J71" s="10">
        <v>1</v>
      </c>
      <c r="K71" s="10">
        <v>22</v>
      </c>
      <c r="L71" s="10">
        <v>11</v>
      </c>
      <c r="M71" s="10">
        <v>1</v>
      </c>
      <c r="N71" s="10">
        <v>0</v>
      </c>
      <c r="O71" s="10">
        <v>0</v>
      </c>
      <c r="P71" s="10">
        <v>0</v>
      </c>
    </row>
    <row r="72" spans="2:16" ht="15" thickBot="1">
      <c r="B72" s="11" t="s">
        <v>9</v>
      </c>
      <c r="C72" s="10">
        <v>435</v>
      </c>
      <c r="D72" s="10">
        <v>40</v>
      </c>
      <c r="E72" s="10">
        <v>2</v>
      </c>
      <c r="F72" s="10">
        <v>194</v>
      </c>
      <c r="G72" s="10">
        <v>51</v>
      </c>
      <c r="H72" s="10">
        <v>9</v>
      </c>
      <c r="I72" s="10">
        <v>11</v>
      </c>
      <c r="J72" s="10">
        <v>5</v>
      </c>
      <c r="K72" s="10">
        <v>35</v>
      </c>
      <c r="L72" s="10">
        <v>72</v>
      </c>
      <c r="M72" s="10">
        <v>8</v>
      </c>
      <c r="N72" s="10">
        <v>1</v>
      </c>
      <c r="O72" s="10">
        <v>2</v>
      </c>
      <c r="P72" s="10">
        <v>5</v>
      </c>
    </row>
    <row r="73" spans="2:16" ht="15" thickBot="1">
      <c r="B73" s="11" t="s">
        <v>16</v>
      </c>
      <c r="C73" s="10">
        <v>695</v>
      </c>
      <c r="D73" s="10">
        <v>41</v>
      </c>
      <c r="E73" s="10">
        <v>2</v>
      </c>
      <c r="F73" s="10">
        <v>171</v>
      </c>
      <c r="G73" s="10">
        <v>203</v>
      </c>
      <c r="H73" s="10">
        <v>4</v>
      </c>
      <c r="I73" s="10">
        <v>34</v>
      </c>
      <c r="J73" s="10">
        <v>6</v>
      </c>
      <c r="K73" s="10">
        <v>87</v>
      </c>
      <c r="L73" s="10">
        <v>105</v>
      </c>
      <c r="M73" s="10">
        <v>12</v>
      </c>
      <c r="N73" s="10">
        <v>1</v>
      </c>
      <c r="O73" s="10">
        <v>25</v>
      </c>
      <c r="P73" s="10">
        <v>4</v>
      </c>
    </row>
    <row r="74" spans="2:16" ht="15" thickBot="1">
      <c r="B74" s="11" t="s">
        <v>17</v>
      </c>
      <c r="C74" s="10">
        <v>111</v>
      </c>
      <c r="D74" s="10">
        <v>9</v>
      </c>
      <c r="E74" s="10">
        <v>0</v>
      </c>
      <c r="F74" s="10">
        <v>52</v>
      </c>
      <c r="G74" s="10">
        <v>8</v>
      </c>
      <c r="H74" s="10">
        <v>1</v>
      </c>
      <c r="I74" s="10">
        <v>6</v>
      </c>
      <c r="J74" s="10">
        <v>3</v>
      </c>
      <c r="K74" s="10">
        <v>3</v>
      </c>
      <c r="L74" s="10">
        <v>24</v>
      </c>
      <c r="M74" s="10">
        <v>3</v>
      </c>
      <c r="N74" s="10">
        <v>0</v>
      </c>
      <c r="O74" s="10">
        <v>2</v>
      </c>
      <c r="P74" s="10">
        <v>0</v>
      </c>
    </row>
    <row r="75" spans="2:16" ht="15" thickBot="1">
      <c r="B75" s="11" t="s">
        <v>18</v>
      </c>
      <c r="C75" s="10">
        <v>97</v>
      </c>
      <c r="D75" s="10">
        <v>7</v>
      </c>
      <c r="E75" s="10">
        <v>0</v>
      </c>
      <c r="F75" s="10">
        <v>46</v>
      </c>
      <c r="G75" s="10">
        <v>21</v>
      </c>
      <c r="H75" s="10">
        <v>0</v>
      </c>
      <c r="I75" s="10">
        <v>0</v>
      </c>
      <c r="J75" s="10">
        <v>0</v>
      </c>
      <c r="K75" s="10">
        <v>1</v>
      </c>
      <c r="L75" s="10">
        <v>12</v>
      </c>
      <c r="M75" s="10">
        <v>2</v>
      </c>
      <c r="N75" s="10">
        <v>0</v>
      </c>
      <c r="O75" s="10">
        <v>8</v>
      </c>
      <c r="P75" s="10">
        <v>0</v>
      </c>
    </row>
    <row r="76" spans="2:16" ht="15" thickBot="1">
      <c r="B76" s="11" t="s">
        <v>10</v>
      </c>
      <c r="C76" s="10">
        <v>268</v>
      </c>
      <c r="D76" s="10">
        <v>13</v>
      </c>
      <c r="E76" s="10">
        <v>0</v>
      </c>
      <c r="F76" s="10">
        <v>81</v>
      </c>
      <c r="G76" s="10">
        <v>84</v>
      </c>
      <c r="H76" s="10">
        <v>1</v>
      </c>
      <c r="I76" s="10">
        <v>7</v>
      </c>
      <c r="J76" s="10">
        <v>2</v>
      </c>
      <c r="K76" s="10">
        <v>50</v>
      </c>
      <c r="L76" s="10">
        <v>26</v>
      </c>
      <c r="M76" s="10">
        <v>2</v>
      </c>
      <c r="N76" s="10">
        <v>0</v>
      </c>
      <c r="O76" s="10">
        <v>1</v>
      </c>
      <c r="P76" s="10">
        <v>1</v>
      </c>
    </row>
    <row r="77" spans="2:16" ht="15" thickBot="1">
      <c r="B77" s="11" t="s">
        <v>19</v>
      </c>
      <c r="C77" s="10">
        <v>32</v>
      </c>
      <c r="D77" s="10">
        <v>2</v>
      </c>
      <c r="E77" s="10">
        <v>0</v>
      </c>
      <c r="F77" s="10">
        <v>12</v>
      </c>
      <c r="G77" s="10">
        <v>1</v>
      </c>
      <c r="H77" s="10">
        <v>1</v>
      </c>
      <c r="I77" s="10">
        <v>0</v>
      </c>
      <c r="J77" s="10">
        <v>0</v>
      </c>
      <c r="K77" s="10">
        <v>6</v>
      </c>
      <c r="L77" s="10">
        <v>9</v>
      </c>
      <c r="M77" s="10">
        <v>0</v>
      </c>
      <c r="N77" s="10">
        <v>0</v>
      </c>
      <c r="O77" s="10">
        <v>1</v>
      </c>
      <c r="P77" s="10">
        <v>0</v>
      </c>
    </row>
    <row r="78" spans="2:16" ht="15" thickBot="1">
      <c r="B78" s="11" t="s">
        <v>0</v>
      </c>
      <c r="C78" s="10">
        <v>4</v>
      </c>
      <c r="D78" s="10">
        <v>0</v>
      </c>
      <c r="E78" s="10">
        <v>1</v>
      </c>
      <c r="F78" s="10">
        <v>0</v>
      </c>
      <c r="G78" s="10">
        <v>1</v>
      </c>
      <c r="H78" s="10">
        <v>1</v>
      </c>
      <c r="I78" s="10">
        <v>1</v>
      </c>
      <c r="J78" s="10">
        <v>0</v>
      </c>
      <c r="K78" s="10">
        <v>0</v>
      </c>
      <c r="L78" s="10">
        <v>0</v>
      </c>
      <c r="M78" s="10">
        <v>0</v>
      </c>
      <c r="N78" s="10">
        <v>0</v>
      </c>
      <c r="O78" s="10">
        <v>0</v>
      </c>
      <c r="P78" s="10">
        <v>0</v>
      </c>
    </row>
    <row r="79" spans="2:16" ht="15" thickBot="1">
      <c r="B79" s="11" t="s">
        <v>1</v>
      </c>
      <c r="C79" s="10">
        <v>2</v>
      </c>
      <c r="D79" s="10">
        <v>0</v>
      </c>
      <c r="E79" s="10">
        <v>0</v>
      </c>
      <c r="F79" s="10">
        <v>0</v>
      </c>
      <c r="G79" s="10">
        <v>0</v>
      </c>
      <c r="H79" s="10">
        <v>0</v>
      </c>
      <c r="I79" s="10">
        <v>0</v>
      </c>
      <c r="J79" s="10">
        <v>0</v>
      </c>
      <c r="K79" s="10">
        <v>2</v>
      </c>
      <c r="L79" s="10">
        <v>0</v>
      </c>
      <c r="M79" s="10">
        <v>0</v>
      </c>
      <c r="N79" s="10">
        <v>0</v>
      </c>
      <c r="O79" s="10">
        <v>0</v>
      </c>
      <c r="P79" s="10">
        <v>0</v>
      </c>
    </row>
    <row r="80" spans="2:16" ht="15" thickBot="1">
      <c r="B80" s="11" t="s">
        <v>29</v>
      </c>
      <c r="C80" s="10">
        <v>104</v>
      </c>
      <c r="D80" s="10">
        <v>20</v>
      </c>
      <c r="E80" s="10">
        <v>2</v>
      </c>
      <c r="F80" s="10">
        <v>17</v>
      </c>
      <c r="G80" s="10">
        <v>27</v>
      </c>
      <c r="H80" s="10">
        <v>1</v>
      </c>
      <c r="I80" s="10">
        <v>5</v>
      </c>
      <c r="J80" s="10">
        <v>2</v>
      </c>
      <c r="K80" s="10">
        <v>17</v>
      </c>
      <c r="L80" s="10">
        <v>4</v>
      </c>
      <c r="M80" s="10">
        <v>4</v>
      </c>
      <c r="N80" s="10">
        <v>1</v>
      </c>
      <c r="O80" s="10">
        <v>4</v>
      </c>
      <c r="P80" s="10">
        <v>0</v>
      </c>
    </row>
    <row r="81" spans="2:16" ht="15" thickBot="1">
      <c r="B81" s="12" t="s">
        <v>11</v>
      </c>
      <c r="C81" s="2">
        <f>SUM(C61:C80)</f>
        <v>5905</v>
      </c>
      <c r="D81" s="2">
        <f aca="true" t="shared" si="22" ref="D81:P81">SUM(D61:D80)</f>
        <v>396</v>
      </c>
      <c r="E81" s="2">
        <f t="shared" si="22"/>
        <v>22</v>
      </c>
      <c r="F81" s="2">
        <f t="shared" si="22"/>
        <v>1524</v>
      </c>
      <c r="G81" s="2">
        <f t="shared" si="22"/>
        <v>1578</v>
      </c>
      <c r="H81" s="2">
        <f t="shared" si="22"/>
        <v>68</v>
      </c>
      <c r="I81" s="2">
        <f t="shared" si="22"/>
        <v>242</v>
      </c>
      <c r="J81" s="2">
        <f t="shared" si="22"/>
        <v>61</v>
      </c>
      <c r="K81" s="2">
        <f t="shared" si="22"/>
        <v>830</v>
      </c>
      <c r="L81" s="2">
        <f t="shared" si="22"/>
        <v>900</v>
      </c>
      <c r="M81" s="2">
        <f t="shared" si="22"/>
        <v>109</v>
      </c>
      <c r="N81" s="2">
        <f t="shared" si="22"/>
        <v>25</v>
      </c>
      <c r="O81" s="2">
        <f t="shared" si="22"/>
        <v>126</v>
      </c>
      <c r="P81" s="2">
        <f t="shared" si="22"/>
        <v>24</v>
      </c>
    </row>
    <row r="84" ht="12.75">
      <c r="B84" s="17" t="s">
        <v>129</v>
      </c>
    </row>
    <row r="85" spans="2:10" ht="12.75" customHeight="1">
      <c r="B85" s="67" t="s">
        <v>133</v>
      </c>
      <c r="C85" s="67"/>
      <c r="D85" s="67"/>
      <c r="E85" s="67"/>
      <c r="F85" s="67"/>
      <c r="G85" s="67"/>
      <c r="H85" s="67"/>
      <c r="I85" s="42"/>
      <c r="J85" s="42"/>
    </row>
    <row r="86" spans="2:10" ht="12.75">
      <c r="B86" s="67"/>
      <c r="C86" s="67"/>
      <c r="D86" s="67"/>
      <c r="E86" s="67"/>
      <c r="F86" s="67"/>
      <c r="G86" s="67"/>
      <c r="H86" s="67"/>
      <c r="I86" s="42"/>
      <c r="J86" s="42"/>
    </row>
    <row r="87" spans="2:10" ht="12.75" customHeight="1">
      <c r="B87" s="67"/>
      <c r="C87" s="67"/>
      <c r="D87" s="67"/>
      <c r="E87" s="67"/>
      <c r="F87" s="67"/>
      <c r="G87" s="67"/>
      <c r="H87" s="67"/>
      <c r="I87" s="42"/>
      <c r="J87" s="42"/>
    </row>
    <row r="88" spans="2:10" ht="12.75">
      <c r="B88" s="67"/>
      <c r="C88" s="67"/>
      <c r="D88" s="67"/>
      <c r="E88" s="67"/>
      <c r="F88" s="67"/>
      <c r="G88" s="67"/>
      <c r="H88" s="67"/>
      <c r="I88" s="42"/>
      <c r="J88" s="42"/>
    </row>
    <row r="90" spans="2:8" ht="12.75" customHeight="1">
      <c r="B90" s="67" t="s">
        <v>138</v>
      </c>
      <c r="C90" s="67"/>
      <c r="D90" s="67"/>
      <c r="E90" s="67"/>
      <c r="F90" s="67"/>
      <c r="G90" s="67"/>
      <c r="H90" s="67"/>
    </row>
    <row r="91" spans="2:8" ht="12.75">
      <c r="B91" s="67"/>
      <c r="C91" s="67"/>
      <c r="D91" s="67"/>
      <c r="E91" s="67"/>
      <c r="F91" s="67"/>
      <c r="G91" s="67"/>
      <c r="H91" s="67"/>
    </row>
    <row r="92" spans="2:8" ht="12.75">
      <c r="B92" s="67"/>
      <c r="C92" s="67"/>
      <c r="D92" s="67"/>
      <c r="E92" s="67"/>
      <c r="F92" s="67"/>
      <c r="G92" s="67"/>
      <c r="H92" s="67"/>
    </row>
    <row r="93" spans="2:8" ht="12.75">
      <c r="B93" s="67"/>
      <c r="C93" s="67"/>
      <c r="D93" s="67"/>
      <c r="E93" s="67"/>
      <c r="F93" s="67"/>
      <c r="G93" s="67"/>
      <c r="H93" s="67"/>
    </row>
    <row r="94" spans="2:8" ht="12.75">
      <c r="B94" s="67"/>
      <c r="C94" s="67"/>
      <c r="D94" s="67"/>
      <c r="E94" s="67"/>
      <c r="F94" s="67"/>
      <c r="G94" s="67"/>
      <c r="H94" s="67"/>
    </row>
    <row r="96" ht="12.75">
      <c r="B96" s="17" t="s">
        <v>132</v>
      </c>
    </row>
    <row r="97" ht="12.75">
      <c r="B97" s="17" t="s">
        <v>20</v>
      </c>
    </row>
  </sheetData>
  <sheetProtection/>
  <mergeCells count="2">
    <mergeCell ref="B85:H88"/>
    <mergeCell ref="B90:H9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12" style="0" customWidth="1"/>
    <col min="2" max="2" width="35" style="0" customWidth="1"/>
    <col min="3" max="3" width="13.33203125" style="0" customWidth="1"/>
    <col min="4" max="4" width="15.16015625" style="0" customWidth="1"/>
    <col min="5" max="5" width="16.16015625" style="0" customWidth="1"/>
    <col min="6" max="6" width="17.66015625" style="0" customWidth="1"/>
    <col min="7" max="7" width="17.83203125" style="0" customWidth="1"/>
    <col min="8" max="8" width="16.33203125" style="0" customWidth="1"/>
    <col min="9" max="9" width="23.33203125" style="0" customWidth="1"/>
    <col min="10" max="10" width="20.66015625" style="0" customWidth="1"/>
    <col min="11" max="11" width="18.16015625" style="0" customWidth="1"/>
    <col min="12" max="12" width="19.66015625" style="0" customWidth="1"/>
    <col min="13" max="13" width="14.83203125" style="0" customWidth="1"/>
    <col min="14" max="14" width="22.16015625" style="0" customWidth="1"/>
    <col min="15" max="15" width="21.33203125" style="0" customWidth="1"/>
  </cols>
  <sheetData>
    <row r="10" ht="12.75">
      <c r="B10" s="49" t="s">
        <v>164</v>
      </c>
    </row>
    <row r="12" spans="2:16" ht="102"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30</v>
      </c>
      <c r="C13" s="25">
        <f>C70+C127</f>
        <v>162</v>
      </c>
      <c r="D13" s="25">
        <f aca="true" t="shared" si="0" ref="D13:P13">D70+D127</f>
        <v>25</v>
      </c>
      <c r="E13" s="25">
        <f t="shared" si="0"/>
        <v>3</v>
      </c>
      <c r="F13" s="25">
        <f t="shared" si="0"/>
        <v>58</v>
      </c>
      <c r="G13" s="25">
        <f t="shared" si="0"/>
        <v>26</v>
      </c>
      <c r="H13" s="25">
        <f t="shared" si="0"/>
        <v>2</v>
      </c>
      <c r="I13" s="25">
        <f t="shared" si="0"/>
        <v>7</v>
      </c>
      <c r="J13" s="25">
        <f t="shared" si="0"/>
        <v>0</v>
      </c>
      <c r="K13" s="25">
        <f t="shared" si="0"/>
        <v>13</v>
      </c>
      <c r="L13" s="25">
        <f t="shared" si="0"/>
        <v>27</v>
      </c>
      <c r="M13" s="25">
        <f t="shared" si="0"/>
        <v>0</v>
      </c>
      <c r="N13" s="25">
        <f t="shared" si="0"/>
        <v>0</v>
      </c>
      <c r="O13" s="25">
        <f t="shared" si="0"/>
        <v>0</v>
      </c>
      <c r="P13" s="25">
        <f t="shared" si="0"/>
        <v>1</v>
      </c>
    </row>
    <row r="14" spans="2:16" ht="15" thickBot="1">
      <c r="B14" s="11" t="s">
        <v>31</v>
      </c>
      <c r="C14" s="25">
        <f aca="true" t="shared" si="1" ref="C14:P14">C71+C128</f>
        <v>599</v>
      </c>
      <c r="D14" s="25">
        <f t="shared" si="1"/>
        <v>75</v>
      </c>
      <c r="E14" s="25">
        <f t="shared" si="1"/>
        <v>7</v>
      </c>
      <c r="F14" s="25">
        <f t="shared" si="1"/>
        <v>71</v>
      </c>
      <c r="G14" s="25">
        <f t="shared" si="1"/>
        <v>171</v>
      </c>
      <c r="H14" s="25">
        <f t="shared" si="1"/>
        <v>8</v>
      </c>
      <c r="I14" s="25">
        <f t="shared" si="1"/>
        <v>26</v>
      </c>
      <c r="J14" s="25">
        <f t="shared" si="1"/>
        <v>13</v>
      </c>
      <c r="K14" s="25">
        <f t="shared" si="1"/>
        <v>52</v>
      </c>
      <c r="L14" s="25">
        <f t="shared" si="1"/>
        <v>160</v>
      </c>
      <c r="M14" s="25">
        <f t="shared" si="1"/>
        <v>8</v>
      </c>
      <c r="N14" s="25">
        <f t="shared" si="1"/>
        <v>0</v>
      </c>
      <c r="O14" s="25">
        <f t="shared" si="1"/>
        <v>8</v>
      </c>
      <c r="P14" s="25">
        <f t="shared" si="1"/>
        <v>0</v>
      </c>
    </row>
    <row r="15" spans="2:16" ht="15" thickBot="1">
      <c r="B15" s="11" t="s">
        <v>32</v>
      </c>
      <c r="C15" s="25">
        <f aca="true" t="shared" si="2" ref="C15:P15">C72+C129</f>
        <v>241</v>
      </c>
      <c r="D15" s="25">
        <f t="shared" si="2"/>
        <v>33</v>
      </c>
      <c r="E15" s="25">
        <f t="shared" si="2"/>
        <v>2</v>
      </c>
      <c r="F15" s="25">
        <f t="shared" si="2"/>
        <v>25</v>
      </c>
      <c r="G15" s="25">
        <f t="shared" si="2"/>
        <v>51</v>
      </c>
      <c r="H15" s="25">
        <f t="shared" si="2"/>
        <v>2</v>
      </c>
      <c r="I15" s="25">
        <f t="shared" si="2"/>
        <v>19</v>
      </c>
      <c r="J15" s="25">
        <f t="shared" si="2"/>
        <v>6</v>
      </c>
      <c r="K15" s="25">
        <f t="shared" si="2"/>
        <v>31</v>
      </c>
      <c r="L15" s="25">
        <f t="shared" si="2"/>
        <v>56</v>
      </c>
      <c r="M15" s="25">
        <f t="shared" si="2"/>
        <v>8</v>
      </c>
      <c r="N15" s="25">
        <f t="shared" si="2"/>
        <v>3</v>
      </c>
      <c r="O15" s="25">
        <f t="shared" si="2"/>
        <v>4</v>
      </c>
      <c r="P15" s="25">
        <f t="shared" si="2"/>
        <v>1</v>
      </c>
    </row>
    <row r="16" spans="2:16" ht="15" thickBot="1">
      <c r="B16" s="11" t="s">
        <v>108</v>
      </c>
      <c r="C16" s="25">
        <f aca="true" t="shared" si="3" ref="C16:P16">C73+C130</f>
        <v>118</v>
      </c>
      <c r="D16" s="25">
        <f t="shared" si="3"/>
        <v>17</v>
      </c>
      <c r="E16" s="25">
        <f t="shared" si="3"/>
        <v>0</v>
      </c>
      <c r="F16" s="25">
        <f t="shared" si="3"/>
        <v>27</v>
      </c>
      <c r="G16" s="25">
        <f t="shared" si="3"/>
        <v>29</v>
      </c>
      <c r="H16" s="25">
        <f t="shared" si="3"/>
        <v>1</v>
      </c>
      <c r="I16" s="25">
        <f t="shared" si="3"/>
        <v>4</v>
      </c>
      <c r="J16" s="25">
        <f t="shared" si="3"/>
        <v>0</v>
      </c>
      <c r="K16" s="25">
        <f t="shared" si="3"/>
        <v>17</v>
      </c>
      <c r="L16" s="25">
        <f t="shared" si="3"/>
        <v>21</v>
      </c>
      <c r="M16" s="25">
        <f t="shared" si="3"/>
        <v>1</v>
      </c>
      <c r="N16" s="25">
        <f t="shared" si="3"/>
        <v>0</v>
      </c>
      <c r="O16" s="25">
        <f t="shared" si="3"/>
        <v>0</v>
      </c>
      <c r="P16" s="25">
        <f t="shared" si="3"/>
        <v>1</v>
      </c>
    </row>
    <row r="17" spans="2:16" ht="15" thickBot="1">
      <c r="B17" s="11" t="s">
        <v>33</v>
      </c>
      <c r="C17" s="25">
        <f aca="true" t="shared" si="4" ref="C17:P17">C74+C131</f>
        <v>519</v>
      </c>
      <c r="D17" s="25">
        <f t="shared" si="4"/>
        <v>36</v>
      </c>
      <c r="E17" s="25">
        <f t="shared" si="4"/>
        <v>7</v>
      </c>
      <c r="F17" s="25">
        <f t="shared" si="4"/>
        <v>229</v>
      </c>
      <c r="G17" s="25">
        <f t="shared" si="4"/>
        <v>57</v>
      </c>
      <c r="H17" s="25">
        <f t="shared" si="4"/>
        <v>6</v>
      </c>
      <c r="I17" s="25">
        <f t="shared" si="4"/>
        <v>29</v>
      </c>
      <c r="J17" s="25">
        <f t="shared" si="4"/>
        <v>2</v>
      </c>
      <c r="K17" s="25">
        <f t="shared" si="4"/>
        <v>13</v>
      </c>
      <c r="L17" s="25">
        <f t="shared" si="4"/>
        <v>128</v>
      </c>
      <c r="M17" s="25">
        <f t="shared" si="4"/>
        <v>6</v>
      </c>
      <c r="N17" s="25">
        <f t="shared" si="4"/>
        <v>0</v>
      </c>
      <c r="O17" s="25">
        <f t="shared" si="4"/>
        <v>3</v>
      </c>
      <c r="P17" s="25">
        <f t="shared" si="4"/>
        <v>3</v>
      </c>
    </row>
    <row r="18" spans="2:16" ht="15" thickBot="1">
      <c r="B18" s="11" t="s">
        <v>34</v>
      </c>
      <c r="C18" s="25">
        <f aca="true" t="shared" si="5" ref="C18:P18">C75+C132</f>
        <v>67</v>
      </c>
      <c r="D18" s="25">
        <f t="shared" si="5"/>
        <v>2</v>
      </c>
      <c r="E18" s="25">
        <f t="shared" si="5"/>
        <v>1</v>
      </c>
      <c r="F18" s="25">
        <f t="shared" si="5"/>
        <v>12</v>
      </c>
      <c r="G18" s="25">
        <f t="shared" si="5"/>
        <v>15</v>
      </c>
      <c r="H18" s="25">
        <f t="shared" si="5"/>
        <v>2</v>
      </c>
      <c r="I18" s="25">
        <f t="shared" si="5"/>
        <v>2</v>
      </c>
      <c r="J18" s="25">
        <f t="shared" si="5"/>
        <v>0</v>
      </c>
      <c r="K18" s="25">
        <f t="shared" si="5"/>
        <v>14</v>
      </c>
      <c r="L18" s="25">
        <f t="shared" si="5"/>
        <v>14</v>
      </c>
      <c r="M18" s="25">
        <f t="shared" si="5"/>
        <v>0</v>
      </c>
      <c r="N18" s="25">
        <f t="shared" si="5"/>
        <v>1</v>
      </c>
      <c r="O18" s="25">
        <f t="shared" si="5"/>
        <v>3</v>
      </c>
      <c r="P18" s="25">
        <f t="shared" si="5"/>
        <v>1</v>
      </c>
    </row>
    <row r="19" spans="2:16" ht="15" thickBot="1">
      <c r="B19" s="11" t="s">
        <v>35</v>
      </c>
      <c r="C19" s="25">
        <f aca="true" t="shared" si="6" ref="C19:P19">C76+C133</f>
        <v>179</v>
      </c>
      <c r="D19" s="25">
        <f t="shared" si="6"/>
        <v>24</v>
      </c>
      <c r="E19" s="25">
        <f t="shared" si="6"/>
        <v>3</v>
      </c>
      <c r="F19" s="25">
        <f t="shared" si="6"/>
        <v>27</v>
      </c>
      <c r="G19" s="25">
        <f t="shared" si="6"/>
        <v>28</v>
      </c>
      <c r="H19" s="25">
        <f t="shared" si="6"/>
        <v>3</v>
      </c>
      <c r="I19" s="25">
        <f t="shared" si="6"/>
        <v>6</v>
      </c>
      <c r="J19" s="25">
        <f t="shared" si="6"/>
        <v>6</v>
      </c>
      <c r="K19" s="25">
        <f t="shared" si="6"/>
        <v>38</v>
      </c>
      <c r="L19" s="25">
        <f t="shared" si="6"/>
        <v>41</v>
      </c>
      <c r="M19" s="25">
        <f t="shared" si="6"/>
        <v>1</v>
      </c>
      <c r="N19" s="25">
        <f t="shared" si="6"/>
        <v>2</v>
      </c>
      <c r="O19" s="25">
        <f t="shared" si="6"/>
        <v>0</v>
      </c>
      <c r="P19" s="25">
        <f t="shared" si="6"/>
        <v>0</v>
      </c>
    </row>
    <row r="20" spans="2:16" ht="15" thickBot="1">
      <c r="B20" s="11" t="s">
        <v>27</v>
      </c>
      <c r="C20" s="25">
        <f aca="true" t="shared" si="7" ref="C20:P20">C77+C134</f>
        <v>377</v>
      </c>
      <c r="D20" s="25">
        <f t="shared" si="7"/>
        <v>50</v>
      </c>
      <c r="E20" s="25">
        <f t="shared" si="7"/>
        <v>6</v>
      </c>
      <c r="F20" s="25">
        <f t="shared" si="7"/>
        <v>69</v>
      </c>
      <c r="G20" s="25">
        <f t="shared" si="7"/>
        <v>51</v>
      </c>
      <c r="H20" s="25">
        <f t="shared" si="7"/>
        <v>3</v>
      </c>
      <c r="I20" s="25">
        <f t="shared" si="7"/>
        <v>43</v>
      </c>
      <c r="J20" s="25">
        <f t="shared" si="7"/>
        <v>5</v>
      </c>
      <c r="K20" s="25">
        <f t="shared" si="7"/>
        <v>35</v>
      </c>
      <c r="L20" s="25">
        <f t="shared" si="7"/>
        <v>97</v>
      </c>
      <c r="M20" s="25">
        <f t="shared" si="7"/>
        <v>5</v>
      </c>
      <c r="N20" s="25">
        <f t="shared" si="7"/>
        <v>0</v>
      </c>
      <c r="O20" s="25">
        <f t="shared" si="7"/>
        <v>10</v>
      </c>
      <c r="P20" s="25">
        <f t="shared" si="7"/>
        <v>3</v>
      </c>
    </row>
    <row r="21" spans="2:16" ht="15" thickBot="1">
      <c r="B21" s="11" t="s">
        <v>36</v>
      </c>
      <c r="C21" s="25">
        <f aca="true" t="shared" si="8" ref="C21:P21">C78+C135</f>
        <v>2081</v>
      </c>
      <c r="D21" s="25">
        <f t="shared" si="8"/>
        <v>169</v>
      </c>
      <c r="E21" s="25">
        <f t="shared" si="8"/>
        <v>26</v>
      </c>
      <c r="F21" s="25">
        <f t="shared" si="8"/>
        <v>217</v>
      </c>
      <c r="G21" s="25">
        <f t="shared" si="8"/>
        <v>628</v>
      </c>
      <c r="H21" s="25">
        <f t="shared" si="8"/>
        <v>22</v>
      </c>
      <c r="I21" s="25">
        <f t="shared" si="8"/>
        <v>114</v>
      </c>
      <c r="J21" s="25">
        <f t="shared" si="8"/>
        <v>12</v>
      </c>
      <c r="K21" s="25">
        <f t="shared" si="8"/>
        <v>407</v>
      </c>
      <c r="L21" s="25">
        <f t="shared" si="8"/>
        <v>360</v>
      </c>
      <c r="M21" s="25">
        <f t="shared" si="8"/>
        <v>36</v>
      </c>
      <c r="N21" s="25">
        <f t="shared" si="8"/>
        <v>51</v>
      </c>
      <c r="O21" s="25">
        <f t="shared" si="8"/>
        <v>34</v>
      </c>
      <c r="P21" s="25">
        <f t="shared" si="8"/>
        <v>5</v>
      </c>
    </row>
    <row r="22" spans="2:16" ht="15" thickBot="1">
      <c r="B22" s="11" t="s">
        <v>109</v>
      </c>
      <c r="C22" s="25">
        <f aca="true" t="shared" si="9" ref="C22:P22">C79+C136</f>
        <v>378</v>
      </c>
      <c r="D22" s="25">
        <f t="shared" si="9"/>
        <v>33</v>
      </c>
      <c r="E22" s="25">
        <f t="shared" si="9"/>
        <v>1</v>
      </c>
      <c r="F22" s="25">
        <f t="shared" si="9"/>
        <v>82</v>
      </c>
      <c r="G22" s="25">
        <f t="shared" si="9"/>
        <v>106</v>
      </c>
      <c r="H22" s="25">
        <f t="shared" si="9"/>
        <v>4</v>
      </c>
      <c r="I22" s="25">
        <f t="shared" si="9"/>
        <v>19</v>
      </c>
      <c r="J22" s="25">
        <f t="shared" si="9"/>
        <v>2</v>
      </c>
      <c r="K22" s="25">
        <f t="shared" si="9"/>
        <v>44</v>
      </c>
      <c r="L22" s="25">
        <f t="shared" si="9"/>
        <v>73</v>
      </c>
      <c r="M22" s="25">
        <f t="shared" si="9"/>
        <v>6</v>
      </c>
      <c r="N22" s="25">
        <f t="shared" si="9"/>
        <v>0</v>
      </c>
      <c r="O22" s="25">
        <f t="shared" si="9"/>
        <v>4</v>
      </c>
      <c r="P22" s="25">
        <f t="shared" si="9"/>
        <v>4</v>
      </c>
    </row>
    <row r="23" spans="2:16" ht="15" thickBot="1">
      <c r="B23" s="11" t="s">
        <v>37</v>
      </c>
      <c r="C23" s="25">
        <f aca="true" t="shared" si="10" ref="C23:P23">C80+C137</f>
        <v>161</v>
      </c>
      <c r="D23" s="25">
        <f t="shared" si="10"/>
        <v>12</v>
      </c>
      <c r="E23" s="25">
        <f t="shared" si="10"/>
        <v>1</v>
      </c>
      <c r="F23" s="25">
        <f t="shared" si="10"/>
        <v>30</v>
      </c>
      <c r="G23" s="25">
        <f t="shared" si="10"/>
        <v>41</v>
      </c>
      <c r="H23" s="25">
        <f t="shared" si="10"/>
        <v>2</v>
      </c>
      <c r="I23" s="25">
        <f t="shared" si="10"/>
        <v>14</v>
      </c>
      <c r="J23" s="25">
        <f t="shared" si="10"/>
        <v>4</v>
      </c>
      <c r="K23" s="25">
        <f t="shared" si="10"/>
        <v>20</v>
      </c>
      <c r="L23" s="25">
        <f t="shared" si="10"/>
        <v>33</v>
      </c>
      <c r="M23" s="25">
        <f t="shared" si="10"/>
        <v>2</v>
      </c>
      <c r="N23" s="25">
        <f t="shared" si="10"/>
        <v>0</v>
      </c>
      <c r="O23" s="25">
        <f t="shared" si="10"/>
        <v>2</v>
      </c>
      <c r="P23" s="25">
        <f t="shared" si="10"/>
        <v>0</v>
      </c>
    </row>
    <row r="24" spans="2:16" ht="15" thickBot="1">
      <c r="B24" s="11" t="s">
        <v>38</v>
      </c>
      <c r="C24" s="25">
        <f aca="true" t="shared" si="11" ref="C24:P24">C81+C138</f>
        <v>148</v>
      </c>
      <c r="D24" s="25">
        <f t="shared" si="11"/>
        <v>10</v>
      </c>
      <c r="E24" s="25">
        <f t="shared" si="11"/>
        <v>1</v>
      </c>
      <c r="F24" s="25">
        <f t="shared" si="11"/>
        <v>29</v>
      </c>
      <c r="G24" s="25">
        <f t="shared" si="11"/>
        <v>29</v>
      </c>
      <c r="H24" s="25">
        <f t="shared" si="11"/>
        <v>2</v>
      </c>
      <c r="I24" s="25">
        <f t="shared" si="11"/>
        <v>3</v>
      </c>
      <c r="J24" s="25">
        <f t="shared" si="11"/>
        <v>0</v>
      </c>
      <c r="K24" s="25">
        <f t="shared" si="11"/>
        <v>30</v>
      </c>
      <c r="L24" s="25">
        <f t="shared" si="11"/>
        <v>38</v>
      </c>
      <c r="M24" s="25">
        <f t="shared" si="11"/>
        <v>4</v>
      </c>
      <c r="N24" s="25">
        <f t="shared" si="11"/>
        <v>0</v>
      </c>
      <c r="O24" s="25">
        <f t="shared" si="11"/>
        <v>2</v>
      </c>
      <c r="P24" s="25">
        <f t="shared" si="11"/>
        <v>0</v>
      </c>
    </row>
    <row r="25" spans="2:16" ht="15" thickBot="1">
      <c r="B25" s="11" t="s">
        <v>39</v>
      </c>
      <c r="C25" s="25">
        <f aca="true" t="shared" si="12" ref="C25:P25">C82+C139</f>
        <v>307</v>
      </c>
      <c r="D25" s="25">
        <f t="shared" si="12"/>
        <v>46</v>
      </c>
      <c r="E25" s="25">
        <f t="shared" si="12"/>
        <v>3</v>
      </c>
      <c r="F25" s="25">
        <f t="shared" si="12"/>
        <v>58</v>
      </c>
      <c r="G25" s="25">
        <f t="shared" si="12"/>
        <v>54</v>
      </c>
      <c r="H25" s="25">
        <f t="shared" si="12"/>
        <v>3</v>
      </c>
      <c r="I25" s="25">
        <f t="shared" si="12"/>
        <v>17</v>
      </c>
      <c r="J25" s="25">
        <f t="shared" si="12"/>
        <v>7</v>
      </c>
      <c r="K25" s="25">
        <f t="shared" si="12"/>
        <v>33</v>
      </c>
      <c r="L25" s="25">
        <f t="shared" si="12"/>
        <v>76</v>
      </c>
      <c r="M25" s="25">
        <f t="shared" si="12"/>
        <v>6</v>
      </c>
      <c r="N25" s="25">
        <f t="shared" si="12"/>
        <v>1</v>
      </c>
      <c r="O25" s="25">
        <f t="shared" si="12"/>
        <v>3</v>
      </c>
      <c r="P25" s="25">
        <f t="shared" si="12"/>
        <v>0</v>
      </c>
    </row>
    <row r="26" spans="2:16" ht="15" thickBot="1">
      <c r="B26" s="11" t="s">
        <v>4</v>
      </c>
      <c r="C26" s="25">
        <f aca="true" t="shared" si="13" ref="C26:P26">C83+C140</f>
        <v>224</v>
      </c>
      <c r="D26" s="25">
        <f t="shared" si="13"/>
        <v>22</v>
      </c>
      <c r="E26" s="25">
        <f t="shared" si="13"/>
        <v>7</v>
      </c>
      <c r="F26" s="25">
        <f t="shared" si="13"/>
        <v>47</v>
      </c>
      <c r="G26" s="25">
        <f t="shared" si="13"/>
        <v>51</v>
      </c>
      <c r="H26" s="25">
        <f t="shared" si="13"/>
        <v>4</v>
      </c>
      <c r="I26" s="25">
        <f t="shared" si="13"/>
        <v>2</v>
      </c>
      <c r="J26" s="25">
        <f t="shared" si="13"/>
        <v>2</v>
      </c>
      <c r="K26" s="25">
        <f t="shared" si="13"/>
        <v>47</v>
      </c>
      <c r="L26" s="25">
        <f t="shared" si="13"/>
        <v>36</v>
      </c>
      <c r="M26" s="25">
        <f t="shared" si="13"/>
        <v>5</v>
      </c>
      <c r="N26" s="25">
        <f t="shared" si="13"/>
        <v>1</v>
      </c>
      <c r="O26" s="25">
        <f t="shared" si="13"/>
        <v>0</v>
      </c>
      <c r="P26" s="25">
        <f t="shared" si="13"/>
        <v>0</v>
      </c>
    </row>
    <row r="27" spans="2:16" ht="15" thickBot="1">
      <c r="B27" s="11" t="s">
        <v>40</v>
      </c>
      <c r="C27" s="25">
        <f aca="true" t="shared" si="14" ref="C27:P27">C84+C141</f>
        <v>185</v>
      </c>
      <c r="D27" s="25">
        <f t="shared" si="14"/>
        <v>21</v>
      </c>
      <c r="E27" s="25">
        <f t="shared" si="14"/>
        <v>2</v>
      </c>
      <c r="F27" s="25">
        <f t="shared" si="14"/>
        <v>32</v>
      </c>
      <c r="G27" s="25">
        <f t="shared" si="14"/>
        <v>34</v>
      </c>
      <c r="H27" s="25">
        <f t="shared" si="14"/>
        <v>6</v>
      </c>
      <c r="I27" s="25">
        <f t="shared" si="14"/>
        <v>4</v>
      </c>
      <c r="J27" s="25">
        <f t="shared" si="14"/>
        <v>2</v>
      </c>
      <c r="K27" s="25">
        <f t="shared" si="14"/>
        <v>25</v>
      </c>
      <c r="L27" s="25">
        <f t="shared" si="14"/>
        <v>55</v>
      </c>
      <c r="M27" s="25">
        <f t="shared" si="14"/>
        <v>1</v>
      </c>
      <c r="N27" s="25">
        <f t="shared" si="14"/>
        <v>0</v>
      </c>
      <c r="O27" s="25">
        <f t="shared" si="14"/>
        <v>1</v>
      </c>
      <c r="P27" s="25">
        <f t="shared" si="14"/>
        <v>2</v>
      </c>
    </row>
    <row r="28" spans="2:16" ht="15" thickBot="1">
      <c r="B28" s="11" t="s">
        <v>41</v>
      </c>
      <c r="C28" s="25">
        <f aca="true" t="shared" si="15" ref="C28:P28">C85+C142</f>
        <v>187</v>
      </c>
      <c r="D28" s="25">
        <f t="shared" si="15"/>
        <v>17</v>
      </c>
      <c r="E28" s="25">
        <f t="shared" si="15"/>
        <v>0</v>
      </c>
      <c r="F28" s="25">
        <f t="shared" si="15"/>
        <v>69</v>
      </c>
      <c r="G28" s="25">
        <f t="shared" si="15"/>
        <v>33</v>
      </c>
      <c r="H28" s="25">
        <f t="shared" si="15"/>
        <v>2</v>
      </c>
      <c r="I28" s="25">
        <f t="shared" si="15"/>
        <v>5</v>
      </c>
      <c r="J28" s="25">
        <f t="shared" si="15"/>
        <v>1</v>
      </c>
      <c r="K28" s="25">
        <f t="shared" si="15"/>
        <v>4</v>
      </c>
      <c r="L28" s="25">
        <f t="shared" si="15"/>
        <v>46</v>
      </c>
      <c r="M28" s="25">
        <f t="shared" si="15"/>
        <v>4</v>
      </c>
      <c r="N28" s="25">
        <f t="shared" si="15"/>
        <v>0</v>
      </c>
      <c r="O28" s="25">
        <f t="shared" si="15"/>
        <v>3</v>
      </c>
      <c r="P28" s="25">
        <f t="shared" si="15"/>
        <v>3</v>
      </c>
    </row>
    <row r="29" spans="2:16" ht="15" thickBot="1">
      <c r="B29" s="11" t="s">
        <v>42</v>
      </c>
      <c r="C29" s="25">
        <f aca="true" t="shared" si="16" ref="C29:P29">C86+C143</f>
        <v>295</v>
      </c>
      <c r="D29" s="25">
        <f t="shared" si="16"/>
        <v>36</v>
      </c>
      <c r="E29" s="25">
        <f t="shared" si="16"/>
        <v>5</v>
      </c>
      <c r="F29" s="25">
        <f t="shared" si="16"/>
        <v>76</v>
      </c>
      <c r="G29" s="25">
        <f t="shared" si="16"/>
        <v>58</v>
      </c>
      <c r="H29" s="25">
        <f t="shared" si="16"/>
        <v>1</v>
      </c>
      <c r="I29" s="25">
        <f t="shared" si="16"/>
        <v>5</v>
      </c>
      <c r="J29" s="25">
        <f t="shared" si="16"/>
        <v>5</v>
      </c>
      <c r="K29" s="25">
        <f t="shared" si="16"/>
        <v>32</v>
      </c>
      <c r="L29" s="25">
        <f t="shared" si="16"/>
        <v>68</v>
      </c>
      <c r="M29" s="25">
        <f t="shared" si="16"/>
        <v>5</v>
      </c>
      <c r="N29" s="25">
        <f t="shared" si="16"/>
        <v>1</v>
      </c>
      <c r="O29" s="25">
        <f t="shared" si="16"/>
        <v>1</v>
      </c>
      <c r="P29" s="25">
        <f t="shared" si="16"/>
        <v>2</v>
      </c>
    </row>
    <row r="30" spans="2:16" ht="15" thickBot="1">
      <c r="B30" s="11" t="s">
        <v>43</v>
      </c>
      <c r="C30" s="25">
        <f aca="true" t="shared" si="17" ref="C30:P30">C87+C144</f>
        <v>500</v>
      </c>
      <c r="D30" s="25">
        <f t="shared" si="17"/>
        <v>57</v>
      </c>
      <c r="E30" s="25">
        <f t="shared" si="17"/>
        <v>6</v>
      </c>
      <c r="F30" s="25">
        <f t="shared" si="17"/>
        <v>165</v>
      </c>
      <c r="G30" s="25">
        <f t="shared" si="17"/>
        <v>59</v>
      </c>
      <c r="H30" s="25">
        <f t="shared" si="17"/>
        <v>7</v>
      </c>
      <c r="I30" s="25">
        <f t="shared" si="17"/>
        <v>21</v>
      </c>
      <c r="J30" s="25">
        <f t="shared" si="17"/>
        <v>5</v>
      </c>
      <c r="K30" s="25">
        <f t="shared" si="17"/>
        <v>34</v>
      </c>
      <c r="L30" s="25">
        <f t="shared" si="17"/>
        <v>130</v>
      </c>
      <c r="M30" s="25">
        <f t="shared" si="17"/>
        <v>3</v>
      </c>
      <c r="N30" s="25">
        <f t="shared" si="17"/>
        <v>3</v>
      </c>
      <c r="O30" s="25">
        <f t="shared" si="17"/>
        <v>2</v>
      </c>
      <c r="P30" s="25">
        <f t="shared" si="17"/>
        <v>8</v>
      </c>
    </row>
    <row r="31" spans="2:16" ht="15" thickBot="1">
      <c r="B31" s="11" t="s">
        <v>44</v>
      </c>
      <c r="C31" s="25">
        <f aca="true" t="shared" si="18" ref="C31:P31">C88+C145</f>
        <v>95</v>
      </c>
      <c r="D31" s="25">
        <f t="shared" si="18"/>
        <v>6</v>
      </c>
      <c r="E31" s="25">
        <f t="shared" si="18"/>
        <v>2</v>
      </c>
      <c r="F31" s="25">
        <f t="shared" si="18"/>
        <v>40</v>
      </c>
      <c r="G31" s="25">
        <f t="shared" si="18"/>
        <v>15</v>
      </c>
      <c r="H31" s="25">
        <f t="shared" si="18"/>
        <v>1</v>
      </c>
      <c r="I31" s="25">
        <f t="shared" si="18"/>
        <v>4</v>
      </c>
      <c r="J31" s="25">
        <f t="shared" si="18"/>
        <v>1</v>
      </c>
      <c r="K31" s="25">
        <f t="shared" si="18"/>
        <v>5</v>
      </c>
      <c r="L31" s="25">
        <f t="shared" si="18"/>
        <v>17</v>
      </c>
      <c r="M31" s="25">
        <f t="shared" si="18"/>
        <v>3</v>
      </c>
      <c r="N31" s="25">
        <f t="shared" si="18"/>
        <v>0</v>
      </c>
      <c r="O31" s="25">
        <f t="shared" si="18"/>
        <v>0</v>
      </c>
      <c r="P31" s="25">
        <f t="shared" si="18"/>
        <v>1</v>
      </c>
    </row>
    <row r="32" spans="2:16" ht="15" thickBot="1">
      <c r="B32" s="11" t="s">
        <v>110</v>
      </c>
      <c r="C32" s="25">
        <f aca="true" t="shared" si="19" ref="C32:P32">C89+C146</f>
        <v>244</v>
      </c>
      <c r="D32" s="25">
        <f t="shared" si="19"/>
        <v>18</v>
      </c>
      <c r="E32" s="25">
        <f t="shared" si="19"/>
        <v>0</v>
      </c>
      <c r="F32" s="25">
        <f t="shared" si="19"/>
        <v>45</v>
      </c>
      <c r="G32" s="25">
        <f t="shared" si="19"/>
        <v>56</v>
      </c>
      <c r="H32" s="25">
        <f t="shared" si="19"/>
        <v>2</v>
      </c>
      <c r="I32" s="25">
        <f t="shared" si="19"/>
        <v>9</v>
      </c>
      <c r="J32" s="25">
        <f t="shared" si="19"/>
        <v>1</v>
      </c>
      <c r="K32" s="25">
        <f t="shared" si="19"/>
        <v>65</v>
      </c>
      <c r="L32" s="25">
        <f t="shared" si="19"/>
        <v>43</v>
      </c>
      <c r="M32" s="25">
        <f t="shared" si="19"/>
        <v>4</v>
      </c>
      <c r="N32" s="25">
        <f t="shared" si="19"/>
        <v>0</v>
      </c>
      <c r="O32" s="25">
        <f t="shared" si="19"/>
        <v>0</v>
      </c>
      <c r="P32" s="25">
        <f t="shared" si="19"/>
        <v>1</v>
      </c>
    </row>
    <row r="33" spans="2:16" ht="15" thickBot="1">
      <c r="B33" s="11" t="s">
        <v>45</v>
      </c>
      <c r="C33" s="25">
        <f aca="true" t="shared" si="20" ref="C33:P33">C90+C147</f>
        <v>295</v>
      </c>
      <c r="D33" s="25">
        <f t="shared" si="20"/>
        <v>34</v>
      </c>
      <c r="E33" s="25">
        <f t="shared" si="20"/>
        <v>5</v>
      </c>
      <c r="F33" s="25">
        <f t="shared" si="20"/>
        <v>42</v>
      </c>
      <c r="G33" s="25">
        <f t="shared" si="20"/>
        <v>78</v>
      </c>
      <c r="H33" s="25">
        <f t="shared" si="20"/>
        <v>2</v>
      </c>
      <c r="I33" s="25">
        <f t="shared" si="20"/>
        <v>7</v>
      </c>
      <c r="J33" s="25">
        <f t="shared" si="20"/>
        <v>3</v>
      </c>
      <c r="K33" s="25">
        <f t="shared" si="20"/>
        <v>40</v>
      </c>
      <c r="L33" s="25">
        <f t="shared" si="20"/>
        <v>74</v>
      </c>
      <c r="M33" s="25">
        <f t="shared" si="20"/>
        <v>7</v>
      </c>
      <c r="N33" s="25">
        <f t="shared" si="20"/>
        <v>2</v>
      </c>
      <c r="O33" s="25">
        <f t="shared" si="20"/>
        <v>1</v>
      </c>
      <c r="P33" s="25">
        <f t="shared" si="20"/>
        <v>0</v>
      </c>
    </row>
    <row r="34" spans="2:16" ht="15" thickBot="1">
      <c r="B34" s="11" t="s">
        <v>46</v>
      </c>
      <c r="C34" s="25">
        <f aca="true" t="shared" si="21" ref="C34:P34">C91+C148</f>
        <v>271</v>
      </c>
      <c r="D34" s="25">
        <f t="shared" si="21"/>
        <v>29</v>
      </c>
      <c r="E34" s="25">
        <f t="shared" si="21"/>
        <v>0</v>
      </c>
      <c r="F34" s="25">
        <f t="shared" si="21"/>
        <v>48</v>
      </c>
      <c r="G34" s="25">
        <f t="shared" si="21"/>
        <v>42</v>
      </c>
      <c r="H34" s="25">
        <f t="shared" si="21"/>
        <v>6</v>
      </c>
      <c r="I34" s="25">
        <f t="shared" si="21"/>
        <v>11</v>
      </c>
      <c r="J34" s="25">
        <f t="shared" si="21"/>
        <v>4</v>
      </c>
      <c r="K34" s="25">
        <f t="shared" si="21"/>
        <v>25</v>
      </c>
      <c r="L34" s="25">
        <f t="shared" si="21"/>
        <v>87</v>
      </c>
      <c r="M34" s="25">
        <f t="shared" si="21"/>
        <v>8</v>
      </c>
      <c r="N34" s="25">
        <f t="shared" si="21"/>
        <v>2</v>
      </c>
      <c r="O34" s="25">
        <f t="shared" si="21"/>
        <v>8</v>
      </c>
      <c r="P34" s="25">
        <f t="shared" si="21"/>
        <v>1</v>
      </c>
    </row>
    <row r="35" spans="2:16" ht="15" thickBot="1">
      <c r="B35" s="11" t="s">
        <v>47</v>
      </c>
      <c r="C35" s="25">
        <f aca="true" t="shared" si="22" ref="C35:P35">C92+C149</f>
        <v>62</v>
      </c>
      <c r="D35" s="25">
        <f t="shared" si="22"/>
        <v>9</v>
      </c>
      <c r="E35" s="25">
        <f t="shared" si="22"/>
        <v>2</v>
      </c>
      <c r="F35" s="25">
        <f t="shared" si="22"/>
        <v>19</v>
      </c>
      <c r="G35" s="25">
        <f t="shared" si="22"/>
        <v>12</v>
      </c>
      <c r="H35" s="25">
        <f t="shared" si="22"/>
        <v>0</v>
      </c>
      <c r="I35" s="25">
        <f t="shared" si="22"/>
        <v>2</v>
      </c>
      <c r="J35" s="25">
        <f t="shared" si="22"/>
        <v>1</v>
      </c>
      <c r="K35" s="25">
        <f t="shared" si="22"/>
        <v>4</v>
      </c>
      <c r="L35" s="25">
        <f t="shared" si="22"/>
        <v>8</v>
      </c>
      <c r="M35" s="25">
        <f t="shared" si="22"/>
        <v>1</v>
      </c>
      <c r="N35" s="25">
        <f t="shared" si="22"/>
        <v>1</v>
      </c>
      <c r="O35" s="25">
        <f t="shared" si="22"/>
        <v>1</v>
      </c>
      <c r="P35" s="25">
        <f t="shared" si="22"/>
        <v>2</v>
      </c>
    </row>
    <row r="36" spans="2:16" ht="15" thickBot="1">
      <c r="B36" s="11" t="s">
        <v>48</v>
      </c>
      <c r="C36" s="25">
        <f aca="true" t="shared" si="23" ref="C36:P36">C93+C150</f>
        <v>150</v>
      </c>
      <c r="D36" s="25">
        <f t="shared" si="23"/>
        <v>21</v>
      </c>
      <c r="E36" s="25">
        <f t="shared" si="23"/>
        <v>1</v>
      </c>
      <c r="F36" s="25">
        <f t="shared" si="23"/>
        <v>24</v>
      </c>
      <c r="G36" s="25">
        <f t="shared" si="23"/>
        <v>26</v>
      </c>
      <c r="H36" s="25">
        <f t="shared" si="23"/>
        <v>1</v>
      </c>
      <c r="I36" s="25">
        <f t="shared" si="23"/>
        <v>9</v>
      </c>
      <c r="J36" s="25">
        <f t="shared" si="23"/>
        <v>3</v>
      </c>
      <c r="K36" s="25">
        <f t="shared" si="23"/>
        <v>19</v>
      </c>
      <c r="L36" s="25">
        <f t="shared" si="23"/>
        <v>37</v>
      </c>
      <c r="M36" s="25">
        <f t="shared" si="23"/>
        <v>5</v>
      </c>
      <c r="N36" s="25">
        <f t="shared" si="23"/>
        <v>0</v>
      </c>
      <c r="O36" s="25">
        <f t="shared" si="23"/>
        <v>3</v>
      </c>
      <c r="P36" s="25">
        <f t="shared" si="23"/>
        <v>1</v>
      </c>
    </row>
    <row r="37" spans="2:16" ht="15" thickBot="1">
      <c r="B37" s="11" t="s">
        <v>49</v>
      </c>
      <c r="C37" s="25">
        <f aca="true" t="shared" si="24" ref="C37:P37">C94+C151</f>
        <v>100</v>
      </c>
      <c r="D37" s="25">
        <f t="shared" si="24"/>
        <v>19</v>
      </c>
      <c r="E37" s="25">
        <f t="shared" si="24"/>
        <v>3</v>
      </c>
      <c r="F37" s="25">
        <f t="shared" si="24"/>
        <v>30</v>
      </c>
      <c r="G37" s="25">
        <f t="shared" si="24"/>
        <v>15</v>
      </c>
      <c r="H37" s="25">
        <f t="shared" si="24"/>
        <v>2</v>
      </c>
      <c r="I37" s="25">
        <f t="shared" si="24"/>
        <v>1</v>
      </c>
      <c r="J37" s="25">
        <f t="shared" si="24"/>
        <v>1</v>
      </c>
      <c r="K37" s="25">
        <f t="shared" si="24"/>
        <v>5</v>
      </c>
      <c r="L37" s="25">
        <f t="shared" si="24"/>
        <v>23</v>
      </c>
      <c r="M37" s="25">
        <f t="shared" si="24"/>
        <v>1</v>
      </c>
      <c r="N37" s="25">
        <f t="shared" si="24"/>
        <v>0</v>
      </c>
      <c r="O37" s="25">
        <f t="shared" si="24"/>
        <v>0</v>
      </c>
      <c r="P37" s="25">
        <f t="shared" si="24"/>
        <v>0</v>
      </c>
    </row>
    <row r="38" spans="2:16" ht="15" thickBot="1">
      <c r="B38" s="11" t="s">
        <v>50</v>
      </c>
      <c r="C38" s="25">
        <f aca="true" t="shared" si="25" ref="C38:P38">C95+C152</f>
        <v>252</v>
      </c>
      <c r="D38" s="25">
        <f t="shared" si="25"/>
        <v>31</v>
      </c>
      <c r="E38" s="25">
        <f t="shared" si="25"/>
        <v>3</v>
      </c>
      <c r="F38" s="25">
        <f t="shared" si="25"/>
        <v>52</v>
      </c>
      <c r="G38" s="25">
        <f t="shared" si="25"/>
        <v>32</v>
      </c>
      <c r="H38" s="25">
        <f t="shared" si="25"/>
        <v>0</v>
      </c>
      <c r="I38" s="25">
        <f t="shared" si="25"/>
        <v>5</v>
      </c>
      <c r="J38" s="25">
        <f t="shared" si="25"/>
        <v>5</v>
      </c>
      <c r="K38" s="25">
        <f t="shared" si="25"/>
        <v>35</v>
      </c>
      <c r="L38" s="25">
        <f t="shared" si="25"/>
        <v>80</v>
      </c>
      <c r="M38" s="25">
        <f t="shared" si="25"/>
        <v>4</v>
      </c>
      <c r="N38" s="25">
        <f t="shared" si="25"/>
        <v>0</v>
      </c>
      <c r="O38" s="25">
        <f t="shared" si="25"/>
        <v>3</v>
      </c>
      <c r="P38" s="25">
        <f t="shared" si="25"/>
        <v>2</v>
      </c>
    </row>
    <row r="39" spans="2:16" ht="15" thickBot="1">
      <c r="B39" s="11" t="s">
        <v>51</v>
      </c>
      <c r="C39" s="25">
        <f aca="true" t="shared" si="26" ref="C39:P39">C96+C153</f>
        <v>247</v>
      </c>
      <c r="D39" s="25">
        <f t="shared" si="26"/>
        <v>29</v>
      </c>
      <c r="E39" s="25">
        <f t="shared" si="26"/>
        <v>2</v>
      </c>
      <c r="F39" s="25">
        <f t="shared" si="26"/>
        <v>23</v>
      </c>
      <c r="G39" s="25">
        <f t="shared" si="26"/>
        <v>40</v>
      </c>
      <c r="H39" s="25">
        <f t="shared" si="26"/>
        <v>3</v>
      </c>
      <c r="I39" s="25">
        <f t="shared" si="26"/>
        <v>13</v>
      </c>
      <c r="J39" s="25">
        <f t="shared" si="26"/>
        <v>2</v>
      </c>
      <c r="K39" s="25">
        <f t="shared" si="26"/>
        <v>79</v>
      </c>
      <c r="L39" s="25">
        <f t="shared" si="26"/>
        <v>49</v>
      </c>
      <c r="M39" s="25">
        <f t="shared" si="26"/>
        <v>1</v>
      </c>
      <c r="N39" s="25">
        <f t="shared" si="26"/>
        <v>1</v>
      </c>
      <c r="O39" s="25">
        <f t="shared" si="26"/>
        <v>5</v>
      </c>
      <c r="P39" s="25">
        <f t="shared" si="26"/>
        <v>0</v>
      </c>
    </row>
    <row r="40" spans="2:16" ht="15" thickBot="1">
      <c r="B40" s="11" t="s">
        <v>52</v>
      </c>
      <c r="C40" s="25">
        <f aca="true" t="shared" si="27" ref="C40:P40">C97+C154</f>
        <v>177</v>
      </c>
      <c r="D40" s="25">
        <f t="shared" si="27"/>
        <v>43</v>
      </c>
      <c r="E40" s="25">
        <f t="shared" si="27"/>
        <v>3</v>
      </c>
      <c r="F40" s="25">
        <f t="shared" si="27"/>
        <v>23</v>
      </c>
      <c r="G40" s="25">
        <f t="shared" si="27"/>
        <v>32</v>
      </c>
      <c r="H40" s="25">
        <f t="shared" si="27"/>
        <v>0</v>
      </c>
      <c r="I40" s="25">
        <f t="shared" si="27"/>
        <v>2</v>
      </c>
      <c r="J40" s="25">
        <f t="shared" si="27"/>
        <v>4</v>
      </c>
      <c r="K40" s="25">
        <f t="shared" si="27"/>
        <v>26</v>
      </c>
      <c r="L40" s="25">
        <f t="shared" si="27"/>
        <v>41</v>
      </c>
      <c r="M40" s="25">
        <f t="shared" si="27"/>
        <v>1</v>
      </c>
      <c r="N40" s="25">
        <f t="shared" si="27"/>
        <v>1</v>
      </c>
      <c r="O40" s="25">
        <f t="shared" si="27"/>
        <v>0</v>
      </c>
      <c r="P40" s="25">
        <f t="shared" si="27"/>
        <v>1</v>
      </c>
    </row>
    <row r="41" spans="2:16" ht="15" thickBot="1">
      <c r="B41" s="11" t="s">
        <v>53</v>
      </c>
      <c r="C41" s="25">
        <f aca="true" t="shared" si="28" ref="C41:P41">C98+C155</f>
        <v>214</v>
      </c>
      <c r="D41" s="25">
        <f t="shared" si="28"/>
        <v>25</v>
      </c>
      <c r="E41" s="25">
        <f t="shared" si="28"/>
        <v>4</v>
      </c>
      <c r="F41" s="25">
        <f t="shared" si="28"/>
        <v>78</v>
      </c>
      <c r="G41" s="25">
        <f t="shared" si="28"/>
        <v>23</v>
      </c>
      <c r="H41" s="25">
        <f t="shared" si="28"/>
        <v>3</v>
      </c>
      <c r="I41" s="25">
        <f t="shared" si="28"/>
        <v>3</v>
      </c>
      <c r="J41" s="25">
        <f t="shared" si="28"/>
        <v>0</v>
      </c>
      <c r="K41" s="25">
        <f t="shared" si="28"/>
        <v>18</v>
      </c>
      <c r="L41" s="25">
        <f t="shared" si="28"/>
        <v>53</v>
      </c>
      <c r="M41" s="25">
        <f t="shared" si="28"/>
        <v>4</v>
      </c>
      <c r="N41" s="25">
        <f t="shared" si="28"/>
        <v>0</v>
      </c>
      <c r="O41" s="25">
        <f t="shared" si="28"/>
        <v>2</v>
      </c>
      <c r="P41" s="25">
        <f t="shared" si="28"/>
        <v>1</v>
      </c>
    </row>
    <row r="42" spans="2:16" ht="15" thickBot="1">
      <c r="B42" s="11" t="s">
        <v>54</v>
      </c>
      <c r="C42" s="25">
        <f aca="true" t="shared" si="29" ref="C42:P42">C99+C156</f>
        <v>1685</v>
      </c>
      <c r="D42" s="25">
        <f t="shared" si="29"/>
        <v>180</v>
      </c>
      <c r="E42" s="25">
        <f t="shared" si="29"/>
        <v>17</v>
      </c>
      <c r="F42" s="25">
        <f t="shared" si="29"/>
        <v>369</v>
      </c>
      <c r="G42" s="25">
        <f t="shared" si="29"/>
        <v>367</v>
      </c>
      <c r="H42" s="25">
        <f t="shared" si="29"/>
        <v>14</v>
      </c>
      <c r="I42" s="25">
        <f t="shared" si="29"/>
        <v>99</v>
      </c>
      <c r="J42" s="25">
        <f t="shared" si="29"/>
        <v>17</v>
      </c>
      <c r="K42" s="25">
        <f t="shared" si="29"/>
        <v>191</v>
      </c>
      <c r="L42" s="25">
        <f t="shared" si="29"/>
        <v>350</v>
      </c>
      <c r="M42" s="25">
        <f t="shared" si="29"/>
        <v>30</v>
      </c>
      <c r="N42" s="25">
        <f t="shared" si="29"/>
        <v>1</v>
      </c>
      <c r="O42" s="25">
        <f t="shared" si="29"/>
        <v>44</v>
      </c>
      <c r="P42" s="25">
        <f t="shared" si="29"/>
        <v>6</v>
      </c>
    </row>
    <row r="43" spans="2:16" ht="15" thickBot="1">
      <c r="B43" s="11" t="s">
        <v>55</v>
      </c>
      <c r="C43" s="25">
        <f aca="true" t="shared" si="30" ref="C43:P43">C100+C157</f>
        <v>446</v>
      </c>
      <c r="D43" s="25">
        <f t="shared" si="30"/>
        <v>48</v>
      </c>
      <c r="E43" s="25">
        <f t="shared" si="30"/>
        <v>2</v>
      </c>
      <c r="F43" s="25">
        <f t="shared" si="30"/>
        <v>72</v>
      </c>
      <c r="G43" s="25">
        <f t="shared" si="30"/>
        <v>75</v>
      </c>
      <c r="H43" s="25">
        <f t="shared" si="30"/>
        <v>2</v>
      </c>
      <c r="I43" s="25">
        <f t="shared" si="30"/>
        <v>33</v>
      </c>
      <c r="J43" s="25">
        <f t="shared" si="30"/>
        <v>8</v>
      </c>
      <c r="K43" s="25">
        <f t="shared" si="30"/>
        <v>46</v>
      </c>
      <c r="L43" s="25">
        <f t="shared" si="30"/>
        <v>122</v>
      </c>
      <c r="M43" s="25">
        <f t="shared" si="30"/>
        <v>20</v>
      </c>
      <c r="N43" s="25">
        <f t="shared" si="30"/>
        <v>2</v>
      </c>
      <c r="O43" s="25">
        <f t="shared" si="30"/>
        <v>8</v>
      </c>
      <c r="P43" s="25">
        <f t="shared" si="30"/>
        <v>8</v>
      </c>
    </row>
    <row r="44" spans="2:16" ht="15" thickBot="1">
      <c r="B44" s="11" t="s">
        <v>56</v>
      </c>
      <c r="C44" s="25">
        <f aca="true" t="shared" si="31" ref="C44:P44">C101+C158</f>
        <v>406</v>
      </c>
      <c r="D44" s="25">
        <f t="shared" si="31"/>
        <v>59</v>
      </c>
      <c r="E44" s="25">
        <f t="shared" si="31"/>
        <v>7</v>
      </c>
      <c r="F44" s="25">
        <f t="shared" si="31"/>
        <v>98</v>
      </c>
      <c r="G44" s="25">
        <f t="shared" si="31"/>
        <v>29</v>
      </c>
      <c r="H44" s="25">
        <f t="shared" si="31"/>
        <v>7</v>
      </c>
      <c r="I44" s="25">
        <f t="shared" si="31"/>
        <v>30</v>
      </c>
      <c r="J44" s="25">
        <f t="shared" si="31"/>
        <v>6</v>
      </c>
      <c r="K44" s="25">
        <f t="shared" si="31"/>
        <v>22</v>
      </c>
      <c r="L44" s="25">
        <f t="shared" si="31"/>
        <v>125</v>
      </c>
      <c r="M44" s="25">
        <f t="shared" si="31"/>
        <v>12</v>
      </c>
      <c r="N44" s="25">
        <f t="shared" si="31"/>
        <v>2</v>
      </c>
      <c r="O44" s="25">
        <f t="shared" si="31"/>
        <v>4</v>
      </c>
      <c r="P44" s="25">
        <f t="shared" si="31"/>
        <v>5</v>
      </c>
    </row>
    <row r="45" spans="2:16" ht="15" thickBot="1">
      <c r="B45" s="11" t="s">
        <v>57</v>
      </c>
      <c r="C45" s="25">
        <f aca="true" t="shared" si="32" ref="C45:P45">C102+C159</f>
        <v>255</v>
      </c>
      <c r="D45" s="25">
        <f t="shared" si="32"/>
        <v>32</v>
      </c>
      <c r="E45" s="25">
        <f t="shared" si="32"/>
        <v>1</v>
      </c>
      <c r="F45" s="25">
        <f t="shared" si="32"/>
        <v>94</v>
      </c>
      <c r="G45" s="25">
        <f t="shared" si="32"/>
        <v>46</v>
      </c>
      <c r="H45" s="25">
        <f t="shared" si="32"/>
        <v>0</v>
      </c>
      <c r="I45" s="25">
        <f t="shared" si="32"/>
        <v>8</v>
      </c>
      <c r="J45" s="25">
        <f t="shared" si="32"/>
        <v>2</v>
      </c>
      <c r="K45" s="25">
        <f t="shared" si="32"/>
        <v>7</v>
      </c>
      <c r="L45" s="25">
        <f t="shared" si="32"/>
        <v>46</v>
      </c>
      <c r="M45" s="25">
        <f t="shared" si="32"/>
        <v>2</v>
      </c>
      <c r="N45" s="25">
        <f t="shared" si="32"/>
        <v>0</v>
      </c>
      <c r="O45" s="25">
        <f t="shared" si="32"/>
        <v>15</v>
      </c>
      <c r="P45" s="25">
        <f t="shared" si="32"/>
        <v>2</v>
      </c>
    </row>
    <row r="46" spans="2:16" ht="15" thickBot="1">
      <c r="B46" s="11" t="s">
        <v>58</v>
      </c>
      <c r="C46" s="25">
        <f aca="true" t="shared" si="33" ref="C46:P46">C103+C160</f>
        <v>151</v>
      </c>
      <c r="D46" s="25">
        <f t="shared" si="33"/>
        <v>14</v>
      </c>
      <c r="E46" s="25">
        <f t="shared" si="33"/>
        <v>1</v>
      </c>
      <c r="F46" s="25">
        <f t="shared" si="33"/>
        <v>48</v>
      </c>
      <c r="G46" s="25">
        <f t="shared" si="33"/>
        <v>13</v>
      </c>
      <c r="H46" s="25">
        <f t="shared" si="33"/>
        <v>4</v>
      </c>
      <c r="I46" s="25">
        <f t="shared" si="33"/>
        <v>4</v>
      </c>
      <c r="J46" s="25">
        <f t="shared" si="33"/>
        <v>3</v>
      </c>
      <c r="K46" s="25">
        <f t="shared" si="33"/>
        <v>31</v>
      </c>
      <c r="L46" s="25">
        <f t="shared" si="33"/>
        <v>29</v>
      </c>
      <c r="M46" s="25">
        <f t="shared" si="33"/>
        <v>0</v>
      </c>
      <c r="N46" s="25">
        <f t="shared" si="33"/>
        <v>2</v>
      </c>
      <c r="O46" s="25">
        <f t="shared" si="33"/>
        <v>2</v>
      </c>
      <c r="P46" s="25">
        <f t="shared" si="33"/>
        <v>0</v>
      </c>
    </row>
    <row r="47" spans="2:16" ht="15" thickBot="1">
      <c r="B47" s="11" t="s">
        <v>59</v>
      </c>
      <c r="C47" s="25">
        <f aca="true" t="shared" si="34" ref="C47:P47">C104+C161</f>
        <v>103</v>
      </c>
      <c r="D47" s="25">
        <f t="shared" si="34"/>
        <v>10</v>
      </c>
      <c r="E47" s="25">
        <f t="shared" si="34"/>
        <v>1</v>
      </c>
      <c r="F47" s="25">
        <f t="shared" si="34"/>
        <v>12</v>
      </c>
      <c r="G47" s="25">
        <f t="shared" si="34"/>
        <v>37</v>
      </c>
      <c r="H47" s="25">
        <f t="shared" si="34"/>
        <v>1</v>
      </c>
      <c r="I47" s="25">
        <f t="shared" si="34"/>
        <v>3</v>
      </c>
      <c r="J47" s="25">
        <f t="shared" si="34"/>
        <v>1</v>
      </c>
      <c r="K47" s="25">
        <f t="shared" si="34"/>
        <v>19</v>
      </c>
      <c r="L47" s="25">
        <f t="shared" si="34"/>
        <v>18</v>
      </c>
      <c r="M47" s="25">
        <f t="shared" si="34"/>
        <v>0</v>
      </c>
      <c r="N47" s="25">
        <f t="shared" si="34"/>
        <v>0</v>
      </c>
      <c r="O47" s="25">
        <f t="shared" si="34"/>
        <v>1</v>
      </c>
      <c r="P47" s="25">
        <f t="shared" si="34"/>
        <v>0</v>
      </c>
    </row>
    <row r="48" spans="2:16" ht="15" thickBot="1">
      <c r="B48" s="11" t="s">
        <v>60</v>
      </c>
      <c r="C48" s="25">
        <f aca="true" t="shared" si="35" ref="C48:P48">C105+C162</f>
        <v>295</v>
      </c>
      <c r="D48" s="25">
        <f t="shared" si="35"/>
        <v>23</v>
      </c>
      <c r="E48" s="25">
        <f t="shared" si="35"/>
        <v>3</v>
      </c>
      <c r="F48" s="25">
        <f t="shared" si="35"/>
        <v>12</v>
      </c>
      <c r="G48" s="25">
        <f t="shared" si="35"/>
        <v>38</v>
      </c>
      <c r="H48" s="25">
        <f t="shared" si="35"/>
        <v>3</v>
      </c>
      <c r="I48" s="25">
        <f t="shared" si="35"/>
        <v>11</v>
      </c>
      <c r="J48" s="25">
        <f t="shared" si="35"/>
        <v>7</v>
      </c>
      <c r="K48" s="25">
        <f t="shared" si="35"/>
        <v>70</v>
      </c>
      <c r="L48" s="25">
        <f t="shared" si="35"/>
        <v>106</v>
      </c>
      <c r="M48" s="25">
        <f t="shared" si="35"/>
        <v>7</v>
      </c>
      <c r="N48" s="25">
        <f t="shared" si="35"/>
        <v>0</v>
      </c>
      <c r="O48" s="25">
        <f t="shared" si="35"/>
        <v>14</v>
      </c>
      <c r="P48" s="25">
        <f t="shared" si="35"/>
        <v>1</v>
      </c>
    </row>
    <row r="49" spans="2:16" ht="15" thickBot="1">
      <c r="B49" s="11" t="s">
        <v>61</v>
      </c>
      <c r="C49" s="25">
        <f aca="true" t="shared" si="36" ref="C49:P49">C106+C163</f>
        <v>366</v>
      </c>
      <c r="D49" s="25">
        <f t="shared" si="36"/>
        <v>42</v>
      </c>
      <c r="E49" s="25">
        <f t="shared" si="36"/>
        <v>10</v>
      </c>
      <c r="F49" s="25">
        <f t="shared" si="36"/>
        <v>131</v>
      </c>
      <c r="G49" s="25">
        <f t="shared" si="36"/>
        <v>36</v>
      </c>
      <c r="H49" s="25">
        <f t="shared" si="36"/>
        <v>8</v>
      </c>
      <c r="I49" s="25">
        <f t="shared" si="36"/>
        <v>13</v>
      </c>
      <c r="J49" s="25">
        <f t="shared" si="36"/>
        <v>2</v>
      </c>
      <c r="K49" s="25">
        <f t="shared" si="36"/>
        <v>27</v>
      </c>
      <c r="L49" s="25">
        <f t="shared" si="36"/>
        <v>80</v>
      </c>
      <c r="M49" s="25">
        <f t="shared" si="36"/>
        <v>7</v>
      </c>
      <c r="N49" s="25">
        <f t="shared" si="36"/>
        <v>2</v>
      </c>
      <c r="O49" s="25">
        <f t="shared" si="36"/>
        <v>3</v>
      </c>
      <c r="P49" s="25">
        <f t="shared" si="36"/>
        <v>5</v>
      </c>
    </row>
    <row r="50" spans="2:16" ht="15" thickBot="1">
      <c r="B50" s="11" t="s">
        <v>28</v>
      </c>
      <c r="C50" s="25">
        <f aca="true" t="shared" si="37" ref="C50:P50">C107+C164</f>
        <v>100</v>
      </c>
      <c r="D50" s="25">
        <f t="shared" si="37"/>
        <v>16</v>
      </c>
      <c r="E50" s="25">
        <f t="shared" si="37"/>
        <v>0</v>
      </c>
      <c r="F50" s="25">
        <f t="shared" si="37"/>
        <v>30</v>
      </c>
      <c r="G50" s="25">
        <f t="shared" si="37"/>
        <v>3</v>
      </c>
      <c r="H50" s="25">
        <f t="shared" si="37"/>
        <v>3</v>
      </c>
      <c r="I50" s="25">
        <f t="shared" si="37"/>
        <v>3</v>
      </c>
      <c r="J50" s="25">
        <f t="shared" si="37"/>
        <v>0</v>
      </c>
      <c r="K50" s="25">
        <f t="shared" si="37"/>
        <v>14</v>
      </c>
      <c r="L50" s="25">
        <f t="shared" si="37"/>
        <v>29</v>
      </c>
      <c r="M50" s="25">
        <f t="shared" si="37"/>
        <v>0</v>
      </c>
      <c r="N50" s="25">
        <f t="shared" si="37"/>
        <v>0</v>
      </c>
      <c r="O50" s="25">
        <f t="shared" si="37"/>
        <v>2</v>
      </c>
      <c r="P50" s="25">
        <f t="shared" si="37"/>
        <v>0</v>
      </c>
    </row>
    <row r="51" spans="2:16" ht="15" thickBot="1">
      <c r="B51" s="11" t="s">
        <v>62</v>
      </c>
      <c r="C51" s="25">
        <f aca="true" t="shared" si="38" ref="C51:P51">C108+C165</f>
        <v>142</v>
      </c>
      <c r="D51" s="25">
        <f t="shared" si="38"/>
        <v>18</v>
      </c>
      <c r="E51" s="25">
        <f t="shared" si="38"/>
        <v>1</v>
      </c>
      <c r="F51" s="25">
        <f t="shared" si="38"/>
        <v>23</v>
      </c>
      <c r="G51" s="25">
        <f t="shared" si="38"/>
        <v>31</v>
      </c>
      <c r="H51" s="25">
        <f t="shared" si="38"/>
        <v>3</v>
      </c>
      <c r="I51" s="25">
        <f t="shared" si="38"/>
        <v>8</v>
      </c>
      <c r="J51" s="25">
        <f t="shared" si="38"/>
        <v>2</v>
      </c>
      <c r="K51" s="25">
        <f t="shared" si="38"/>
        <v>19</v>
      </c>
      <c r="L51" s="25">
        <f t="shared" si="38"/>
        <v>36</v>
      </c>
      <c r="M51" s="25">
        <f t="shared" si="38"/>
        <v>0</v>
      </c>
      <c r="N51" s="25">
        <f t="shared" si="38"/>
        <v>1</v>
      </c>
      <c r="O51" s="25">
        <f t="shared" si="38"/>
        <v>0</v>
      </c>
      <c r="P51" s="25">
        <f t="shared" si="38"/>
        <v>0</v>
      </c>
    </row>
    <row r="52" spans="2:16" ht="16.5" customHeight="1" thickBot="1">
      <c r="B52" s="11" t="s">
        <v>63</v>
      </c>
      <c r="C52" s="25">
        <f aca="true" t="shared" si="39" ref="C52:P52">C109+C166</f>
        <v>381</v>
      </c>
      <c r="D52" s="25">
        <f t="shared" si="39"/>
        <v>37</v>
      </c>
      <c r="E52" s="25">
        <f t="shared" si="39"/>
        <v>12</v>
      </c>
      <c r="F52" s="25">
        <f t="shared" si="39"/>
        <v>65</v>
      </c>
      <c r="G52" s="25">
        <f t="shared" si="39"/>
        <v>66</v>
      </c>
      <c r="H52" s="25">
        <f t="shared" si="39"/>
        <v>3</v>
      </c>
      <c r="I52" s="25">
        <f t="shared" si="39"/>
        <v>19</v>
      </c>
      <c r="J52" s="25">
        <f t="shared" si="39"/>
        <v>4</v>
      </c>
      <c r="K52" s="25">
        <f t="shared" si="39"/>
        <v>60</v>
      </c>
      <c r="L52" s="25">
        <f t="shared" si="39"/>
        <v>91</v>
      </c>
      <c r="M52" s="25">
        <f t="shared" si="39"/>
        <v>8</v>
      </c>
      <c r="N52" s="25">
        <f t="shared" si="39"/>
        <v>0</v>
      </c>
      <c r="O52" s="25">
        <f t="shared" si="39"/>
        <v>15</v>
      </c>
      <c r="P52" s="25">
        <f t="shared" si="39"/>
        <v>1</v>
      </c>
    </row>
    <row r="53" spans="2:16" ht="15" thickBot="1">
      <c r="B53" s="11" t="s">
        <v>64</v>
      </c>
      <c r="C53" s="25">
        <f aca="true" t="shared" si="40" ref="C53:P53">C110+C167</f>
        <v>47</v>
      </c>
      <c r="D53" s="25">
        <f t="shared" si="40"/>
        <v>7</v>
      </c>
      <c r="E53" s="25">
        <f t="shared" si="40"/>
        <v>2</v>
      </c>
      <c r="F53" s="25">
        <f t="shared" si="40"/>
        <v>5</v>
      </c>
      <c r="G53" s="25">
        <f t="shared" si="40"/>
        <v>9</v>
      </c>
      <c r="H53" s="25">
        <f t="shared" si="40"/>
        <v>0</v>
      </c>
      <c r="I53" s="25">
        <f t="shared" si="40"/>
        <v>2</v>
      </c>
      <c r="J53" s="25">
        <f t="shared" si="40"/>
        <v>1</v>
      </c>
      <c r="K53" s="25">
        <f t="shared" si="40"/>
        <v>15</v>
      </c>
      <c r="L53" s="25">
        <f t="shared" si="40"/>
        <v>5</v>
      </c>
      <c r="M53" s="25">
        <f t="shared" si="40"/>
        <v>1</v>
      </c>
      <c r="N53" s="25">
        <f t="shared" si="40"/>
        <v>0</v>
      </c>
      <c r="O53" s="25">
        <f t="shared" si="40"/>
        <v>0</v>
      </c>
      <c r="P53" s="25">
        <f t="shared" si="40"/>
        <v>0</v>
      </c>
    </row>
    <row r="54" spans="2:16" ht="15" thickBot="1">
      <c r="B54" s="11" t="s">
        <v>65</v>
      </c>
      <c r="C54" s="25">
        <f aca="true" t="shared" si="41" ref="C54:P54">C111+C168</f>
        <v>402</v>
      </c>
      <c r="D54" s="25">
        <f t="shared" si="41"/>
        <v>75</v>
      </c>
      <c r="E54" s="25">
        <f t="shared" si="41"/>
        <v>5</v>
      </c>
      <c r="F54" s="25">
        <f t="shared" si="41"/>
        <v>80</v>
      </c>
      <c r="G54" s="25">
        <f t="shared" si="41"/>
        <v>60</v>
      </c>
      <c r="H54" s="25">
        <f t="shared" si="41"/>
        <v>8</v>
      </c>
      <c r="I54" s="25">
        <f t="shared" si="41"/>
        <v>14</v>
      </c>
      <c r="J54" s="25">
        <f t="shared" si="41"/>
        <v>3</v>
      </c>
      <c r="K54" s="25">
        <f t="shared" si="41"/>
        <v>27</v>
      </c>
      <c r="L54" s="25">
        <f t="shared" si="41"/>
        <v>114</v>
      </c>
      <c r="M54" s="25">
        <f t="shared" si="41"/>
        <v>5</v>
      </c>
      <c r="N54" s="25">
        <f t="shared" si="41"/>
        <v>1</v>
      </c>
      <c r="O54" s="25">
        <f t="shared" si="41"/>
        <v>7</v>
      </c>
      <c r="P54" s="25">
        <f t="shared" si="41"/>
        <v>3</v>
      </c>
    </row>
    <row r="55" spans="2:16" ht="15" thickBot="1">
      <c r="B55" s="11" t="s">
        <v>66</v>
      </c>
      <c r="C55" s="25">
        <f aca="true" t="shared" si="42" ref="C55:P55">C112+C169</f>
        <v>36</v>
      </c>
      <c r="D55" s="25">
        <f t="shared" si="42"/>
        <v>7</v>
      </c>
      <c r="E55" s="25">
        <f t="shared" si="42"/>
        <v>0</v>
      </c>
      <c r="F55" s="25">
        <f t="shared" si="42"/>
        <v>4</v>
      </c>
      <c r="G55" s="25">
        <f t="shared" si="42"/>
        <v>11</v>
      </c>
      <c r="H55" s="25">
        <f t="shared" si="42"/>
        <v>0</v>
      </c>
      <c r="I55" s="25">
        <f t="shared" si="42"/>
        <v>1</v>
      </c>
      <c r="J55" s="25">
        <f t="shared" si="42"/>
        <v>0</v>
      </c>
      <c r="K55" s="25">
        <f t="shared" si="42"/>
        <v>5</v>
      </c>
      <c r="L55" s="25">
        <f t="shared" si="42"/>
        <v>6</v>
      </c>
      <c r="M55" s="25">
        <f t="shared" si="42"/>
        <v>1</v>
      </c>
      <c r="N55" s="25">
        <f t="shared" si="42"/>
        <v>0</v>
      </c>
      <c r="O55" s="25">
        <f t="shared" si="42"/>
        <v>0</v>
      </c>
      <c r="P55" s="25">
        <f t="shared" si="42"/>
        <v>1</v>
      </c>
    </row>
    <row r="56" spans="2:16" ht="15" thickBot="1">
      <c r="B56" s="11" t="s">
        <v>67</v>
      </c>
      <c r="C56" s="25">
        <f aca="true" t="shared" si="43" ref="C56:P56">C113+C170</f>
        <v>299</v>
      </c>
      <c r="D56" s="25">
        <f t="shared" si="43"/>
        <v>40</v>
      </c>
      <c r="E56" s="25">
        <f t="shared" si="43"/>
        <v>3</v>
      </c>
      <c r="F56" s="25">
        <f t="shared" si="43"/>
        <v>34</v>
      </c>
      <c r="G56" s="25">
        <f t="shared" si="43"/>
        <v>62</v>
      </c>
      <c r="H56" s="25">
        <f t="shared" si="43"/>
        <v>5</v>
      </c>
      <c r="I56" s="25">
        <f t="shared" si="43"/>
        <v>26</v>
      </c>
      <c r="J56" s="25">
        <f t="shared" si="43"/>
        <v>5</v>
      </c>
      <c r="K56" s="25">
        <f t="shared" si="43"/>
        <v>48</v>
      </c>
      <c r="L56" s="25">
        <f t="shared" si="43"/>
        <v>60</v>
      </c>
      <c r="M56" s="25">
        <f t="shared" si="43"/>
        <v>9</v>
      </c>
      <c r="N56" s="25">
        <f t="shared" si="43"/>
        <v>3</v>
      </c>
      <c r="O56" s="25">
        <f t="shared" si="43"/>
        <v>3</v>
      </c>
      <c r="P56" s="25">
        <f t="shared" si="43"/>
        <v>1</v>
      </c>
    </row>
    <row r="57" spans="2:16" ht="15" thickBot="1">
      <c r="B57" s="11" t="s">
        <v>68</v>
      </c>
      <c r="C57" s="25">
        <f aca="true" t="shared" si="44" ref="C57:P57">C114+C171</f>
        <v>60</v>
      </c>
      <c r="D57" s="25">
        <f t="shared" si="44"/>
        <v>6</v>
      </c>
      <c r="E57" s="25">
        <f t="shared" si="44"/>
        <v>2</v>
      </c>
      <c r="F57" s="25">
        <f t="shared" si="44"/>
        <v>16</v>
      </c>
      <c r="G57" s="25">
        <f t="shared" si="44"/>
        <v>8</v>
      </c>
      <c r="H57" s="25">
        <f t="shared" si="44"/>
        <v>1</v>
      </c>
      <c r="I57" s="25">
        <f t="shared" si="44"/>
        <v>1</v>
      </c>
      <c r="J57" s="25">
        <f t="shared" si="44"/>
        <v>1</v>
      </c>
      <c r="K57" s="25">
        <f t="shared" si="44"/>
        <v>8</v>
      </c>
      <c r="L57" s="25">
        <f t="shared" si="44"/>
        <v>15</v>
      </c>
      <c r="M57" s="25">
        <f t="shared" si="44"/>
        <v>1</v>
      </c>
      <c r="N57" s="25">
        <f t="shared" si="44"/>
        <v>0</v>
      </c>
      <c r="O57" s="25">
        <f t="shared" si="44"/>
        <v>1</v>
      </c>
      <c r="P57" s="25">
        <f t="shared" si="44"/>
        <v>0</v>
      </c>
    </row>
    <row r="58" spans="2:16" ht="15" thickBot="1">
      <c r="B58" s="11" t="s">
        <v>69</v>
      </c>
      <c r="C58" s="25">
        <f aca="true" t="shared" si="45" ref="C58:P58">C115+C172</f>
        <v>277</v>
      </c>
      <c r="D58" s="25">
        <f t="shared" si="45"/>
        <v>34</v>
      </c>
      <c r="E58" s="25">
        <f t="shared" si="45"/>
        <v>2</v>
      </c>
      <c r="F58" s="25">
        <f t="shared" si="45"/>
        <v>88</v>
      </c>
      <c r="G58" s="25">
        <f t="shared" si="45"/>
        <v>53</v>
      </c>
      <c r="H58" s="25">
        <f t="shared" si="45"/>
        <v>3</v>
      </c>
      <c r="I58" s="25">
        <f t="shared" si="45"/>
        <v>12</v>
      </c>
      <c r="J58" s="25">
        <f t="shared" si="45"/>
        <v>5</v>
      </c>
      <c r="K58" s="25">
        <f t="shared" si="45"/>
        <v>15</v>
      </c>
      <c r="L58" s="25">
        <f t="shared" si="45"/>
        <v>54</v>
      </c>
      <c r="M58" s="25">
        <f t="shared" si="45"/>
        <v>5</v>
      </c>
      <c r="N58" s="25">
        <f t="shared" si="45"/>
        <v>2</v>
      </c>
      <c r="O58" s="25">
        <f t="shared" si="45"/>
        <v>2</v>
      </c>
      <c r="P58" s="25">
        <f t="shared" si="45"/>
        <v>2</v>
      </c>
    </row>
    <row r="59" spans="2:16" ht="15" thickBot="1">
      <c r="B59" s="11" t="s">
        <v>70</v>
      </c>
      <c r="C59" s="25">
        <f aca="true" t="shared" si="46" ref="C59:P59">C116+C173</f>
        <v>834</v>
      </c>
      <c r="D59" s="25">
        <f t="shared" si="46"/>
        <v>113</v>
      </c>
      <c r="E59" s="25">
        <f t="shared" si="46"/>
        <v>5</v>
      </c>
      <c r="F59" s="25">
        <f t="shared" si="46"/>
        <v>153</v>
      </c>
      <c r="G59" s="25">
        <f t="shared" si="46"/>
        <v>168</v>
      </c>
      <c r="H59" s="25">
        <f t="shared" si="46"/>
        <v>18</v>
      </c>
      <c r="I59" s="25">
        <f t="shared" si="46"/>
        <v>51</v>
      </c>
      <c r="J59" s="25">
        <f t="shared" si="46"/>
        <v>3</v>
      </c>
      <c r="K59" s="25">
        <f t="shared" si="46"/>
        <v>48</v>
      </c>
      <c r="L59" s="25">
        <f t="shared" si="46"/>
        <v>235</v>
      </c>
      <c r="M59" s="25">
        <f t="shared" si="46"/>
        <v>20</v>
      </c>
      <c r="N59" s="25">
        <f t="shared" si="46"/>
        <v>2</v>
      </c>
      <c r="O59" s="25">
        <f t="shared" si="46"/>
        <v>17</v>
      </c>
      <c r="P59" s="25">
        <f t="shared" si="46"/>
        <v>1</v>
      </c>
    </row>
    <row r="60" spans="2:16" ht="15" thickBot="1">
      <c r="B60" s="11" t="s">
        <v>71</v>
      </c>
      <c r="C60" s="25">
        <f aca="true" t="shared" si="47" ref="C60:P60">C117+C174</f>
        <v>175</v>
      </c>
      <c r="D60" s="25">
        <f t="shared" si="47"/>
        <v>14</v>
      </c>
      <c r="E60" s="25">
        <f t="shared" si="47"/>
        <v>2</v>
      </c>
      <c r="F60" s="25">
        <f t="shared" si="47"/>
        <v>35</v>
      </c>
      <c r="G60" s="25">
        <f t="shared" si="47"/>
        <v>52</v>
      </c>
      <c r="H60" s="25">
        <f t="shared" si="47"/>
        <v>1</v>
      </c>
      <c r="I60" s="25">
        <f t="shared" si="47"/>
        <v>5</v>
      </c>
      <c r="J60" s="25">
        <f t="shared" si="47"/>
        <v>3</v>
      </c>
      <c r="K60" s="25">
        <f t="shared" si="47"/>
        <v>17</v>
      </c>
      <c r="L60" s="25">
        <f t="shared" si="47"/>
        <v>42</v>
      </c>
      <c r="M60" s="25">
        <f t="shared" si="47"/>
        <v>0</v>
      </c>
      <c r="N60" s="25">
        <f t="shared" si="47"/>
        <v>0</v>
      </c>
      <c r="O60" s="25">
        <f t="shared" si="47"/>
        <v>4</v>
      </c>
      <c r="P60" s="25">
        <f t="shared" si="47"/>
        <v>0</v>
      </c>
    </row>
    <row r="61" spans="2:16" ht="15" thickBot="1">
      <c r="B61" s="11" t="s">
        <v>72</v>
      </c>
      <c r="C61" s="25">
        <f aca="true" t="shared" si="48" ref="C61:P61">C118+C175</f>
        <v>85</v>
      </c>
      <c r="D61" s="25">
        <f t="shared" si="48"/>
        <v>17</v>
      </c>
      <c r="E61" s="25">
        <f t="shared" si="48"/>
        <v>0</v>
      </c>
      <c r="F61" s="25">
        <f t="shared" si="48"/>
        <v>16</v>
      </c>
      <c r="G61" s="25">
        <f t="shared" si="48"/>
        <v>19</v>
      </c>
      <c r="H61" s="25">
        <f t="shared" si="48"/>
        <v>1</v>
      </c>
      <c r="I61" s="25">
        <f t="shared" si="48"/>
        <v>2</v>
      </c>
      <c r="J61" s="25">
        <f t="shared" si="48"/>
        <v>2</v>
      </c>
      <c r="K61" s="25">
        <f t="shared" si="48"/>
        <v>11</v>
      </c>
      <c r="L61" s="25">
        <f t="shared" si="48"/>
        <v>15</v>
      </c>
      <c r="M61" s="25">
        <f t="shared" si="48"/>
        <v>0</v>
      </c>
      <c r="N61" s="25">
        <f t="shared" si="48"/>
        <v>0</v>
      </c>
      <c r="O61" s="25">
        <f t="shared" si="48"/>
        <v>2</v>
      </c>
      <c r="P61" s="25">
        <f t="shared" si="48"/>
        <v>0</v>
      </c>
    </row>
    <row r="62" spans="2:16" ht="15" thickBot="1">
      <c r="B62" s="11" t="s">
        <v>73</v>
      </c>
      <c r="C62" s="25">
        <f aca="true" t="shared" si="49" ref="C62:P62">C119+C176</f>
        <v>302</v>
      </c>
      <c r="D62" s="25">
        <f t="shared" si="49"/>
        <v>29</v>
      </c>
      <c r="E62" s="25">
        <f t="shared" si="49"/>
        <v>2</v>
      </c>
      <c r="F62" s="25">
        <f t="shared" si="49"/>
        <v>102</v>
      </c>
      <c r="G62" s="25">
        <f t="shared" si="49"/>
        <v>63</v>
      </c>
      <c r="H62" s="25">
        <f t="shared" si="49"/>
        <v>2</v>
      </c>
      <c r="I62" s="25">
        <f t="shared" si="49"/>
        <v>9</v>
      </c>
      <c r="J62" s="25">
        <f t="shared" si="49"/>
        <v>6</v>
      </c>
      <c r="K62" s="25">
        <f t="shared" si="49"/>
        <v>12</v>
      </c>
      <c r="L62" s="25">
        <f t="shared" si="49"/>
        <v>71</v>
      </c>
      <c r="M62" s="25">
        <f t="shared" si="49"/>
        <v>5</v>
      </c>
      <c r="N62" s="25">
        <f t="shared" si="49"/>
        <v>0</v>
      </c>
      <c r="O62" s="25">
        <f t="shared" si="49"/>
        <v>1</v>
      </c>
      <c r="P62" s="25">
        <f t="shared" si="49"/>
        <v>0</v>
      </c>
    </row>
    <row r="63" spans="2:16" ht="15" thickBot="1">
      <c r="B63" s="11" t="s">
        <v>0</v>
      </c>
      <c r="C63" s="25">
        <f aca="true" t="shared" si="50" ref="C63:P63">C120+C177</f>
        <v>22</v>
      </c>
      <c r="D63" s="25">
        <f t="shared" si="50"/>
        <v>1</v>
      </c>
      <c r="E63" s="25">
        <f t="shared" si="50"/>
        <v>1</v>
      </c>
      <c r="F63" s="25">
        <f t="shared" si="50"/>
        <v>0</v>
      </c>
      <c r="G63" s="25">
        <f t="shared" si="50"/>
        <v>7</v>
      </c>
      <c r="H63" s="25">
        <f t="shared" si="50"/>
        <v>1</v>
      </c>
      <c r="I63" s="25">
        <f t="shared" si="50"/>
        <v>3</v>
      </c>
      <c r="J63" s="25">
        <f t="shared" si="50"/>
        <v>1</v>
      </c>
      <c r="K63" s="25">
        <f t="shared" si="50"/>
        <v>1</v>
      </c>
      <c r="L63" s="25">
        <f t="shared" si="50"/>
        <v>4</v>
      </c>
      <c r="M63" s="25">
        <f t="shared" si="50"/>
        <v>2</v>
      </c>
      <c r="N63" s="25">
        <f t="shared" si="50"/>
        <v>0</v>
      </c>
      <c r="O63" s="25">
        <f t="shared" si="50"/>
        <v>1</v>
      </c>
      <c r="P63" s="25">
        <f t="shared" si="50"/>
        <v>0</v>
      </c>
    </row>
    <row r="64" spans="2:16" ht="15" thickBot="1">
      <c r="B64" s="11" t="s">
        <v>1</v>
      </c>
      <c r="C64" s="25">
        <f aca="true" t="shared" si="51" ref="C64:P64">C121+C178</f>
        <v>12</v>
      </c>
      <c r="D64" s="25">
        <f t="shared" si="51"/>
        <v>1</v>
      </c>
      <c r="E64" s="25">
        <f t="shared" si="51"/>
        <v>0</v>
      </c>
      <c r="F64" s="25">
        <f t="shared" si="51"/>
        <v>0</v>
      </c>
      <c r="G64" s="25">
        <f t="shared" si="51"/>
        <v>3</v>
      </c>
      <c r="H64" s="25">
        <f t="shared" si="51"/>
        <v>0</v>
      </c>
      <c r="I64" s="25">
        <f t="shared" si="51"/>
        <v>2</v>
      </c>
      <c r="J64" s="25">
        <f t="shared" si="51"/>
        <v>0</v>
      </c>
      <c r="K64" s="25">
        <f t="shared" si="51"/>
        <v>4</v>
      </c>
      <c r="L64" s="25">
        <f t="shared" si="51"/>
        <v>1</v>
      </c>
      <c r="M64" s="25">
        <f t="shared" si="51"/>
        <v>1</v>
      </c>
      <c r="N64" s="25">
        <f t="shared" si="51"/>
        <v>0</v>
      </c>
      <c r="O64" s="25">
        <f t="shared" si="51"/>
        <v>0</v>
      </c>
      <c r="P64" s="25">
        <f t="shared" si="51"/>
        <v>0</v>
      </c>
    </row>
    <row r="65" spans="2:16" ht="15" thickBot="1">
      <c r="B65" s="11" t="s">
        <v>29</v>
      </c>
      <c r="C65" s="25">
        <f aca="true" t="shared" si="52" ref="C65:P66">C122+C179</f>
        <v>425</v>
      </c>
      <c r="D65" s="25">
        <f t="shared" si="52"/>
        <v>70</v>
      </c>
      <c r="E65" s="25">
        <f t="shared" si="52"/>
        <v>29</v>
      </c>
      <c r="F65" s="25">
        <f t="shared" si="52"/>
        <v>63</v>
      </c>
      <c r="G65" s="25">
        <f t="shared" si="52"/>
        <v>100</v>
      </c>
      <c r="H65" s="25">
        <f t="shared" si="52"/>
        <v>4</v>
      </c>
      <c r="I65" s="25">
        <f t="shared" si="52"/>
        <v>31</v>
      </c>
      <c r="J65" s="25">
        <f t="shared" si="52"/>
        <v>5</v>
      </c>
      <c r="K65" s="25">
        <f t="shared" si="52"/>
        <v>53</v>
      </c>
      <c r="L65" s="25">
        <f t="shared" si="52"/>
        <v>46</v>
      </c>
      <c r="M65" s="25">
        <f t="shared" si="52"/>
        <v>16</v>
      </c>
      <c r="N65" s="25">
        <f t="shared" si="52"/>
        <v>4</v>
      </c>
      <c r="O65" s="25">
        <f t="shared" si="52"/>
        <v>4</v>
      </c>
      <c r="P65" s="25">
        <f t="shared" si="52"/>
        <v>0</v>
      </c>
    </row>
    <row r="66" spans="2:16" ht="15" thickBot="1">
      <c r="B66" s="12" t="s">
        <v>11</v>
      </c>
      <c r="C66" s="53">
        <f t="shared" si="52"/>
        <v>16141</v>
      </c>
      <c r="D66" s="53">
        <f t="shared" si="52"/>
        <v>1842</v>
      </c>
      <c r="E66" s="53">
        <f t="shared" si="52"/>
        <v>214</v>
      </c>
      <c r="F66" s="53">
        <f t="shared" si="52"/>
        <v>3297</v>
      </c>
      <c r="G66" s="53">
        <f t="shared" si="52"/>
        <v>3248</v>
      </c>
      <c r="H66" s="53">
        <f t="shared" si="52"/>
        <v>192</v>
      </c>
      <c r="I66" s="53">
        <f t="shared" si="52"/>
        <v>796</v>
      </c>
      <c r="J66" s="53">
        <f t="shared" si="52"/>
        <v>184</v>
      </c>
      <c r="K66" s="53">
        <f t="shared" si="52"/>
        <v>1980</v>
      </c>
      <c r="L66" s="53">
        <f t="shared" si="52"/>
        <v>3671</v>
      </c>
      <c r="M66" s="53">
        <f t="shared" si="52"/>
        <v>292</v>
      </c>
      <c r="N66" s="53">
        <f t="shared" si="52"/>
        <v>92</v>
      </c>
      <c r="O66" s="53">
        <f t="shared" si="52"/>
        <v>253</v>
      </c>
      <c r="P66" s="53">
        <f t="shared" si="52"/>
        <v>80</v>
      </c>
    </row>
    <row r="69" spans="2:16" ht="102" thickBot="1">
      <c r="B69" s="9" t="s">
        <v>126</v>
      </c>
      <c r="C69" s="8" t="s">
        <v>141</v>
      </c>
      <c r="D69" s="8" t="s">
        <v>142</v>
      </c>
      <c r="E69" s="8" t="s">
        <v>143</v>
      </c>
      <c r="F69" s="8" t="s">
        <v>144</v>
      </c>
      <c r="G69" s="8" t="s">
        <v>145</v>
      </c>
      <c r="H69" s="8" t="s">
        <v>146</v>
      </c>
      <c r="I69" s="8" t="s">
        <v>147</v>
      </c>
      <c r="J69" s="8" t="s">
        <v>148</v>
      </c>
      <c r="K69" s="8" t="s">
        <v>149</v>
      </c>
      <c r="L69" s="8" t="s">
        <v>150</v>
      </c>
      <c r="M69" s="8" t="s">
        <v>151</v>
      </c>
      <c r="N69" s="8" t="s">
        <v>152</v>
      </c>
      <c r="O69" s="8" t="s">
        <v>153</v>
      </c>
      <c r="P69" s="8" t="s">
        <v>154</v>
      </c>
    </row>
    <row r="70" spans="2:16" ht="15" thickBot="1">
      <c r="B70" s="11" t="s">
        <v>30</v>
      </c>
      <c r="C70" s="25">
        <v>97</v>
      </c>
      <c r="D70" s="26">
        <v>22</v>
      </c>
      <c r="E70" s="26">
        <v>1</v>
      </c>
      <c r="F70" s="26">
        <v>27</v>
      </c>
      <c r="G70" s="26">
        <v>13</v>
      </c>
      <c r="H70" s="26">
        <v>0</v>
      </c>
      <c r="I70" s="26">
        <v>1</v>
      </c>
      <c r="J70" s="26">
        <v>0</v>
      </c>
      <c r="K70" s="26">
        <v>10</v>
      </c>
      <c r="L70" s="26">
        <v>23</v>
      </c>
      <c r="M70" s="26">
        <v>0</v>
      </c>
      <c r="N70" s="26">
        <v>0</v>
      </c>
      <c r="O70" s="26">
        <v>0</v>
      </c>
      <c r="P70" s="27">
        <v>0</v>
      </c>
    </row>
    <row r="71" spans="2:16" ht="15" thickBot="1">
      <c r="B71" s="11" t="s">
        <v>31</v>
      </c>
      <c r="C71" s="25">
        <v>391</v>
      </c>
      <c r="D71" s="26">
        <v>65</v>
      </c>
      <c r="E71" s="26">
        <v>6</v>
      </c>
      <c r="F71" s="26">
        <v>45</v>
      </c>
      <c r="G71" s="26">
        <v>82</v>
      </c>
      <c r="H71" s="26">
        <v>6</v>
      </c>
      <c r="I71" s="26">
        <v>17</v>
      </c>
      <c r="J71" s="26">
        <v>7</v>
      </c>
      <c r="K71" s="26">
        <v>30</v>
      </c>
      <c r="L71" s="26">
        <v>125</v>
      </c>
      <c r="M71" s="26">
        <v>3</v>
      </c>
      <c r="N71" s="26">
        <v>0</v>
      </c>
      <c r="O71" s="26">
        <v>5</v>
      </c>
      <c r="P71" s="27">
        <v>0</v>
      </c>
    </row>
    <row r="72" spans="2:16" ht="15" thickBot="1">
      <c r="B72" s="11" t="s">
        <v>32</v>
      </c>
      <c r="C72" s="25">
        <v>167</v>
      </c>
      <c r="D72" s="26">
        <v>28</v>
      </c>
      <c r="E72" s="26">
        <v>2</v>
      </c>
      <c r="F72" s="26">
        <v>11</v>
      </c>
      <c r="G72" s="26">
        <v>27</v>
      </c>
      <c r="H72" s="26">
        <v>2</v>
      </c>
      <c r="I72" s="26">
        <v>15</v>
      </c>
      <c r="J72" s="26">
        <v>5</v>
      </c>
      <c r="K72" s="26">
        <v>22</v>
      </c>
      <c r="L72" s="26">
        <v>43</v>
      </c>
      <c r="M72" s="26">
        <v>7</v>
      </c>
      <c r="N72" s="26">
        <v>3</v>
      </c>
      <c r="O72" s="26">
        <v>2</v>
      </c>
      <c r="P72" s="27">
        <v>0</v>
      </c>
    </row>
    <row r="73" spans="2:16" ht="15" thickBot="1">
      <c r="B73" s="11" t="s">
        <v>108</v>
      </c>
      <c r="C73" s="25">
        <v>79</v>
      </c>
      <c r="D73" s="26">
        <v>14</v>
      </c>
      <c r="E73" s="26">
        <v>0</v>
      </c>
      <c r="F73" s="26">
        <v>10</v>
      </c>
      <c r="G73" s="26">
        <v>20</v>
      </c>
      <c r="H73" s="26">
        <v>1</v>
      </c>
      <c r="I73" s="26">
        <v>3</v>
      </c>
      <c r="J73" s="26">
        <v>0</v>
      </c>
      <c r="K73" s="26">
        <v>12</v>
      </c>
      <c r="L73" s="26">
        <v>19</v>
      </c>
      <c r="M73" s="26">
        <v>0</v>
      </c>
      <c r="N73" s="26">
        <v>0</v>
      </c>
      <c r="O73" s="26">
        <v>0</v>
      </c>
      <c r="P73" s="27">
        <v>0</v>
      </c>
    </row>
    <row r="74" spans="2:16" ht="15" thickBot="1">
      <c r="B74" s="11" t="s">
        <v>33</v>
      </c>
      <c r="C74" s="25">
        <v>316</v>
      </c>
      <c r="D74" s="26">
        <v>31</v>
      </c>
      <c r="E74" s="26">
        <v>7</v>
      </c>
      <c r="F74" s="26">
        <v>106</v>
      </c>
      <c r="G74" s="26">
        <v>32</v>
      </c>
      <c r="H74" s="26">
        <v>4</v>
      </c>
      <c r="I74" s="26">
        <v>22</v>
      </c>
      <c r="J74" s="26">
        <v>1</v>
      </c>
      <c r="K74" s="26">
        <v>8</v>
      </c>
      <c r="L74" s="26">
        <v>97</v>
      </c>
      <c r="M74" s="26">
        <v>5</v>
      </c>
      <c r="N74" s="26">
        <v>0</v>
      </c>
      <c r="O74" s="26">
        <v>1</v>
      </c>
      <c r="P74" s="27">
        <v>2</v>
      </c>
    </row>
    <row r="75" spans="2:16" ht="15" thickBot="1">
      <c r="B75" s="11" t="s">
        <v>34</v>
      </c>
      <c r="C75" s="25">
        <v>38</v>
      </c>
      <c r="D75" s="26">
        <v>1</v>
      </c>
      <c r="E75" s="26">
        <v>1</v>
      </c>
      <c r="F75" s="26">
        <v>7</v>
      </c>
      <c r="G75" s="26">
        <v>6</v>
      </c>
      <c r="H75" s="26">
        <v>0</v>
      </c>
      <c r="I75" s="26">
        <v>2</v>
      </c>
      <c r="J75" s="26">
        <v>0</v>
      </c>
      <c r="K75" s="26">
        <v>5</v>
      </c>
      <c r="L75" s="26">
        <v>13</v>
      </c>
      <c r="M75" s="26">
        <v>0</v>
      </c>
      <c r="N75" s="26">
        <v>1</v>
      </c>
      <c r="O75" s="26">
        <v>1</v>
      </c>
      <c r="P75" s="27">
        <v>1</v>
      </c>
    </row>
    <row r="76" spans="2:16" ht="15" thickBot="1">
      <c r="B76" s="11" t="s">
        <v>35</v>
      </c>
      <c r="C76" s="25">
        <v>117</v>
      </c>
      <c r="D76" s="26">
        <v>21</v>
      </c>
      <c r="E76" s="26">
        <v>1</v>
      </c>
      <c r="F76" s="26">
        <v>11</v>
      </c>
      <c r="G76" s="26">
        <v>11</v>
      </c>
      <c r="H76" s="26">
        <v>1</v>
      </c>
      <c r="I76" s="26">
        <v>3</v>
      </c>
      <c r="J76" s="26">
        <v>5</v>
      </c>
      <c r="K76" s="26">
        <v>24</v>
      </c>
      <c r="L76" s="26">
        <v>37</v>
      </c>
      <c r="M76" s="26">
        <v>1</v>
      </c>
      <c r="N76" s="26">
        <v>2</v>
      </c>
      <c r="O76" s="26">
        <v>0</v>
      </c>
      <c r="P76" s="27">
        <v>0</v>
      </c>
    </row>
    <row r="77" spans="2:16" ht="15" thickBot="1">
      <c r="B77" s="11" t="s">
        <v>27</v>
      </c>
      <c r="C77" s="25">
        <v>246</v>
      </c>
      <c r="D77" s="26">
        <v>40</v>
      </c>
      <c r="E77" s="26">
        <v>6</v>
      </c>
      <c r="F77" s="26">
        <v>39</v>
      </c>
      <c r="G77" s="26">
        <v>23</v>
      </c>
      <c r="H77" s="26">
        <v>3</v>
      </c>
      <c r="I77" s="26">
        <v>34</v>
      </c>
      <c r="J77" s="26">
        <v>4</v>
      </c>
      <c r="K77" s="26">
        <v>17</v>
      </c>
      <c r="L77" s="26">
        <v>71</v>
      </c>
      <c r="M77" s="26">
        <v>2</v>
      </c>
      <c r="N77" s="26">
        <v>0</v>
      </c>
      <c r="O77" s="26">
        <v>6</v>
      </c>
      <c r="P77" s="27">
        <v>1</v>
      </c>
    </row>
    <row r="78" spans="2:16" ht="15" thickBot="1">
      <c r="B78" s="11" t="s">
        <v>36</v>
      </c>
      <c r="C78" s="52">
        <v>1208</v>
      </c>
      <c r="D78" s="26">
        <v>129</v>
      </c>
      <c r="E78" s="26">
        <v>26</v>
      </c>
      <c r="F78" s="26">
        <v>111</v>
      </c>
      <c r="G78" s="26">
        <v>297</v>
      </c>
      <c r="H78" s="26">
        <v>11</v>
      </c>
      <c r="I78" s="26">
        <v>85</v>
      </c>
      <c r="J78" s="26">
        <v>8</v>
      </c>
      <c r="K78" s="26">
        <v>203</v>
      </c>
      <c r="L78" s="26">
        <v>256</v>
      </c>
      <c r="M78" s="26">
        <v>26</v>
      </c>
      <c r="N78" s="26">
        <v>34</v>
      </c>
      <c r="O78" s="26">
        <v>18</v>
      </c>
      <c r="P78" s="27">
        <v>4</v>
      </c>
    </row>
    <row r="79" spans="2:16" ht="15" thickBot="1">
      <c r="B79" s="11" t="s">
        <v>109</v>
      </c>
      <c r="C79" s="25">
        <v>241</v>
      </c>
      <c r="D79" s="26">
        <v>28</v>
      </c>
      <c r="E79" s="26">
        <v>1</v>
      </c>
      <c r="F79" s="26">
        <v>41</v>
      </c>
      <c r="G79" s="26">
        <v>57</v>
      </c>
      <c r="H79" s="26">
        <v>4</v>
      </c>
      <c r="I79" s="26">
        <v>15</v>
      </c>
      <c r="J79" s="26">
        <v>0</v>
      </c>
      <c r="K79" s="26">
        <v>28</v>
      </c>
      <c r="L79" s="26">
        <v>55</v>
      </c>
      <c r="M79" s="26">
        <v>5</v>
      </c>
      <c r="N79" s="26">
        <v>0</v>
      </c>
      <c r="O79" s="26">
        <v>3</v>
      </c>
      <c r="P79" s="27">
        <v>4</v>
      </c>
    </row>
    <row r="80" spans="2:16" ht="15" thickBot="1">
      <c r="B80" s="11" t="s">
        <v>37</v>
      </c>
      <c r="C80" s="25">
        <v>105</v>
      </c>
      <c r="D80" s="26">
        <v>10</v>
      </c>
      <c r="E80" s="26">
        <v>1</v>
      </c>
      <c r="F80" s="26">
        <v>19</v>
      </c>
      <c r="G80" s="26">
        <v>23</v>
      </c>
      <c r="H80" s="26">
        <v>2</v>
      </c>
      <c r="I80" s="26">
        <v>13</v>
      </c>
      <c r="J80" s="26">
        <v>3</v>
      </c>
      <c r="K80" s="26">
        <v>11</v>
      </c>
      <c r="L80" s="26">
        <v>22</v>
      </c>
      <c r="M80" s="26">
        <v>1</v>
      </c>
      <c r="N80" s="26">
        <v>0</v>
      </c>
      <c r="O80" s="26">
        <v>0</v>
      </c>
      <c r="P80" s="27">
        <v>0</v>
      </c>
    </row>
    <row r="81" spans="2:16" ht="15" thickBot="1">
      <c r="B81" s="11" t="s">
        <v>38</v>
      </c>
      <c r="C81" s="25">
        <v>100</v>
      </c>
      <c r="D81" s="26">
        <v>9</v>
      </c>
      <c r="E81" s="26">
        <v>1</v>
      </c>
      <c r="F81" s="26">
        <v>13</v>
      </c>
      <c r="G81" s="26">
        <v>15</v>
      </c>
      <c r="H81" s="26">
        <v>1</v>
      </c>
      <c r="I81" s="26">
        <v>3</v>
      </c>
      <c r="J81" s="26">
        <v>0</v>
      </c>
      <c r="K81" s="26">
        <v>22</v>
      </c>
      <c r="L81" s="26">
        <v>31</v>
      </c>
      <c r="M81" s="26">
        <v>3</v>
      </c>
      <c r="N81" s="26">
        <v>0</v>
      </c>
      <c r="O81" s="26">
        <v>2</v>
      </c>
      <c r="P81" s="27">
        <v>0</v>
      </c>
    </row>
    <row r="82" spans="2:16" ht="15" thickBot="1">
      <c r="B82" s="11" t="s">
        <v>39</v>
      </c>
      <c r="C82" s="25">
        <v>185</v>
      </c>
      <c r="D82" s="26">
        <v>35</v>
      </c>
      <c r="E82" s="26">
        <v>3</v>
      </c>
      <c r="F82" s="26">
        <v>30</v>
      </c>
      <c r="G82" s="26">
        <v>20</v>
      </c>
      <c r="H82" s="26">
        <v>3</v>
      </c>
      <c r="I82" s="26">
        <v>14</v>
      </c>
      <c r="J82" s="26">
        <v>5</v>
      </c>
      <c r="K82" s="26">
        <v>18</v>
      </c>
      <c r="L82" s="26">
        <v>53</v>
      </c>
      <c r="M82" s="26">
        <v>3</v>
      </c>
      <c r="N82" s="26">
        <v>0</v>
      </c>
      <c r="O82" s="26">
        <v>1</v>
      </c>
      <c r="P82" s="27">
        <v>0</v>
      </c>
    </row>
    <row r="83" spans="2:16" ht="15" thickBot="1">
      <c r="B83" s="11" t="s">
        <v>4</v>
      </c>
      <c r="C83" s="25">
        <v>141</v>
      </c>
      <c r="D83" s="26">
        <v>19</v>
      </c>
      <c r="E83" s="26">
        <v>6</v>
      </c>
      <c r="F83" s="26">
        <v>29</v>
      </c>
      <c r="G83" s="26">
        <v>25</v>
      </c>
      <c r="H83" s="26">
        <v>4</v>
      </c>
      <c r="I83" s="26">
        <v>1</v>
      </c>
      <c r="J83" s="26">
        <v>0</v>
      </c>
      <c r="K83" s="26">
        <v>30</v>
      </c>
      <c r="L83" s="26">
        <v>25</v>
      </c>
      <c r="M83" s="26">
        <v>2</v>
      </c>
      <c r="N83" s="26">
        <v>0</v>
      </c>
      <c r="O83" s="26">
        <v>0</v>
      </c>
      <c r="P83" s="27">
        <v>0</v>
      </c>
    </row>
    <row r="84" spans="2:16" ht="15" thickBot="1">
      <c r="B84" s="11" t="s">
        <v>40</v>
      </c>
      <c r="C84" s="25">
        <v>139</v>
      </c>
      <c r="D84" s="26">
        <v>18</v>
      </c>
      <c r="E84" s="26">
        <v>2</v>
      </c>
      <c r="F84" s="26">
        <v>20</v>
      </c>
      <c r="G84" s="26">
        <v>19</v>
      </c>
      <c r="H84" s="26">
        <v>5</v>
      </c>
      <c r="I84" s="26">
        <v>3</v>
      </c>
      <c r="J84" s="26">
        <v>2</v>
      </c>
      <c r="K84" s="26">
        <v>18</v>
      </c>
      <c r="L84" s="26">
        <v>51</v>
      </c>
      <c r="M84" s="26">
        <v>0</v>
      </c>
      <c r="N84" s="26">
        <v>0</v>
      </c>
      <c r="O84" s="26">
        <v>0</v>
      </c>
      <c r="P84" s="27">
        <v>1</v>
      </c>
    </row>
    <row r="85" spans="2:16" ht="15" thickBot="1">
      <c r="B85" s="11" t="s">
        <v>41</v>
      </c>
      <c r="C85" s="25">
        <v>111</v>
      </c>
      <c r="D85" s="26">
        <v>14</v>
      </c>
      <c r="E85" s="26">
        <v>0</v>
      </c>
      <c r="F85" s="26">
        <v>33</v>
      </c>
      <c r="G85" s="26">
        <v>16</v>
      </c>
      <c r="H85" s="26">
        <v>2</v>
      </c>
      <c r="I85" s="26">
        <v>3</v>
      </c>
      <c r="J85" s="26">
        <v>1</v>
      </c>
      <c r="K85" s="26">
        <v>2</v>
      </c>
      <c r="L85" s="26">
        <v>30</v>
      </c>
      <c r="M85" s="26">
        <v>4</v>
      </c>
      <c r="N85" s="26">
        <v>0</v>
      </c>
      <c r="O85" s="26">
        <v>3</v>
      </c>
      <c r="P85" s="27">
        <v>3</v>
      </c>
    </row>
    <row r="86" spans="2:16" ht="15" thickBot="1">
      <c r="B86" s="11" t="s">
        <v>42</v>
      </c>
      <c r="C86" s="25">
        <v>183</v>
      </c>
      <c r="D86" s="26">
        <v>30</v>
      </c>
      <c r="E86" s="26">
        <v>4</v>
      </c>
      <c r="F86" s="26">
        <v>46</v>
      </c>
      <c r="G86" s="26">
        <v>25</v>
      </c>
      <c r="H86" s="26">
        <v>1</v>
      </c>
      <c r="I86" s="26">
        <v>2</v>
      </c>
      <c r="J86" s="26">
        <v>4</v>
      </c>
      <c r="K86" s="26">
        <v>14</v>
      </c>
      <c r="L86" s="26">
        <v>52</v>
      </c>
      <c r="M86" s="26">
        <v>1</v>
      </c>
      <c r="N86" s="26">
        <v>1</v>
      </c>
      <c r="O86" s="26">
        <v>1</v>
      </c>
      <c r="P86" s="27">
        <v>2</v>
      </c>
    </row>
    <row r="87" spans="2:16" ht="15" thickBot="1">
      <c r="B87" s="11" t="s">
        <v>43</v>
      </c>
      <c r="C87" s="25">
        <v>332</v>
      </c>
      <c r="D87" s="26">
        <v>40</v>
      </c>
      <c r="E87" s="26">
        <v>6</v>
      </c>
      <c r="F87" s="26">
        <v>96</v>
      </c>
      <c r="G87" s="26">
        <v>35</v>
      </c>
      <c r="H87" s="26">
        <v>5</v>
      </c>
      <c r="I87" s="26">
        <v>15</v>
      </c>
      <c r="J87" s="26">
        <v>4</v>
      </c>
      <c r="K87" s="26">
        <v>27</v>
      </c>
      <c r="L87" s="26">
        <v>95</v>
      </c>
      <c r="M87" s="26">
        <v>2</v>
      </c>
      <c r="N87" s="26">
        <v>2</v>
      </c>
      <c r="O87" s="26">
        <v>1</v>
      </c>
      <c r="P87" s="27">
        <v>4</v>
      </c>
    </row>
    <row r="88" spans="2:16" ht="15" thickBot="1">
      <c r="B88" s="11" t="s">
        <v>44</v>
      </c>
      <c r="C88" s="25">
        <v>50</v>
      </c>
      <c r="D88" s="26">
        <v>3</v>
      </c>
      <c r="E88" s="26">
        <v>1</v>
      </c>
      <c r="F88" s="26">
        <v>16</v>
      </c>
      <c r="G88" s="26">
        <v>9</v>
      </c>
      <c r="H88" s="26">
        <v>1</v>
      </c>
      <c r="I88" s="26">
        <v>2</v>
      </c>
      <c r="J88" s="26">
        <v>1</v>
      </c>
      <c r="K88" s="26">
        <v>2</v>
      </c>
      <c r="L88" s="26">
        <v>13</v>
      </c>
      <c r="M88" s="26">
        <v>1</v>
      </c>
      <c r="N88" s="26">
        <v>0</v>
      </c>
      <c r="O88" s="26">
        <v>0</v>
      </c>
      <c r="P88" s="27">
        <v>1</v>
      </c>
    </row>
    <row r="89" spans="2:16" ht="15" thickBot="1">
      <c r="B89" s="11" t="s">
        <v>110</v>
      </c>
      <c r="C89" s="25">
        <v>152</v>
      </c>
      <c r="D89" s="26">
        <v>13</v>
      </c>
      <c r="E89" s="26">
        <v>0</v>
      </c>
      <c r="F89" s="26">
        <v>22</v>
      </c>
      <c r="G89" s="26">
        <v>30</v>
      </c>
      <c r="H89" s="26">
        <v>1</v>
      </c>
      <c r="I89" s="26">
        <v>7</v>
      </c>
      <c r="J89" s="26">
        <v>1</v>
      </c>
      <c r="K89" s="26">
        <v>36</v>
      </c>
      <c r="L89" s="26">
        <v>37</v>
      </c>
      <c r="M89" s="26">
        <v>4</v>
      </c>
      <c r="N89" s="26">
        <v>0</v>
      </c>
      <c r="O89" s="26">
        <v>0</v>
      </c>
      <c r="P89" s="27">
        <v>1</v>
      </c>
    </row>
    <row r="90" spans="2:16" ht="15" thickBot="1">
      <c r="B90" s="11" t="s">
        <v>45</v>
      </c>
      <c r="C90" s="25">
        <v>169</v>
      </c>
      <c r="D90" s="26">
        <v>23</v>
      </c>
      <c r="E90" s="26">
        <v>4</v>
      </c>
      <c r="F90" s="26">
        <v>28</v>
      </c>
      <c r="G90" s="26">
        <v>38</v>
      </c>
      <c r="H90" s="26">
        <v>0</v>
      </c>
      <c r="I90" s="26">
        <v>3</v>
      </c>
      <c r="J90" s="26">
        <v>3</v>
      </c>
      <c r="K90" s="26">
        <v>18</v>
      </c>
      <c r="L90" s="26">
        <v>47</v>
      </c>
      <c r="M90" s="26">
        <v>2</v>
      </c>
      <c r="N90" s="26">
        <v>2</v>
      </c>
      <c r="O90" s="26">
        <v>1</v>
      </c>
      <c r="P90" s="27">
        <v>0</v>
      </c>
    </row>
    <row r="91" spans="2:16" ht="15" thickBot="1">
      <c r="B91" s="11" t="s">
        <v>46</v>
      </c>
      <c r="C91" s="25">
        <v>189</v>
      </c>
      <c r="D91" s="26">
        <v>27</v>
      </c>
      <c r="E91" s="26">
        <v>0</v>
      </c>
      <c r="F91" s="26">
        <v>35</v>
      </c>
      <c r="G91" s="26">
        <v>26</v>
      </c>
      <c r="H91" s="26">
        <v>3</v>
      </c>
      <c r="I91" s="26">
        <v>8</v>
      </c>
      <c r="J91" s="26">
        <v>3</v>
      </c>
      <c r="K91" s="26">
        <v>16</v>
      </c>
      <c r="L91" s="26">
        <v>61</v>
      </c>
      <c r="M91" s="26">
        <v>6</v>
      </c>
      <c r="N91" s="26">
        <v>2</v>
      </c>
      <c r="O91" s="26">
        <v>2</v>
      </c>
      <c r="P91" s="27">
        <v>0</v>
      </c>
    </row>
    <row r="92" spans="2:16" ht="15" thickBot="1">
      <c r="B92" s="11" t="s">
        <v>47</v>
      </c>
      <c r="C92" s="25">
        <v>30</v>
      </c>
      <c r="D92" s="26">
        <v>5</v>
      </c>
      <c r="E92" s="26">
        <v>2</v>
      </c>
      <c r="F92" s="26">
        <v>7</v>
      </c>
      <c r="G92" s="26">
        <v>4</v>
      </c>
      <c r="H92" s="26">
        <v>0</v>
      </c>
      <c r="I92" s="26">
        <v>0</v>
      </c>
      <c r="J92" s="26">
        <v>0</v>
      </c>
      <c r="K92" s="26">
        <v>2</v>
      </c>
      <c r="L92" s="26">
        <v>7</v>
      </c>
      <c r="M92" s="26">
        <v>0</v>
      </c>
      <c r="N92" s="26">
        <v>0</v>
      </c>
      <c r="O92" s="26">
        <v>1</v>
      </c>
      <c r="P92" s="27">
        <v>2</v>
      </c>
    </row>
    <row r="93" spans="2:16" ht="15" thickBot="1">
      <c r="B93" s="11" t="s">
        <v>48</v>
      </c>
      <c r="C93" s="25">
        <v>98</v>
      </c>
      <c r="D93" s="26">
        <v>14</v>
      </c>
      <c r="E93" s="26">
        <v>1</v>
      </c>
      <c r="F93" s="26">
        <v>15</v>
      </c>
      <c r="G93" s="26">
        <v>16</v>
      </c>
      <c r="H93" s="26">
        <v>0</v>
      </c>
      <c r="I93" s="26">
        <v>3</v>
      </c>
      <c r="J93" s="26">
        <v>2</v>
      </c>
      <c r="K93" s="26">
        <v>11</v>
      </c>
      <c r="L93" s="26">
        <v>30</v>
      </c>
      <c r="M93" s="26">
        <v>4</v>
      </c>
      <c r="N93" s="26">
        <v>0</v>
      </c>
      <c r="O93" s="26">
        <v>2</v>
      </c>
      <c r="P93" s="27">
        <v>0</v>
      </c>
    </row>
    <row r="94" spans="2:16" ht="15" thickBot="1">
      <c r="B94" s="11" t="s">
        <v>49</v>
      </c>
      <c r="C94" s="25">
        <v>73</v>
      </c>
      <c r="D94" s="26">
        <v>14</v>
      </c>
      <c r="E94" s="26">
        <v>3</v>
      </c>
      <c r="F94" s="26">
        <v>19</v>
      </c>
      <c r="G94" s="26">
        <v>9</v>
      </c>
      <c r="H94" s="26">
        <v>2</v>
      </c>
      <c r="I94" s="26">
        <v>1</v>
      </c>
      <c r="J94" s="26">
        <v>1</v>
      </c>
      <c r="K94" s="26">
        <v>4</v>
      </c>
      <c r="L94" s="26">
        <v>19</v>
      </c>
      <c r="M94" s="26">
        <v>1</v>
      </c>
      <c r="N94" s="26">
        <v>0</v>
      </c>
      <c r="O94" s="26">
        <v>0</v>
      </c>
      <c r="P94" s="27">
        <v>0</v>
      </c>
    </row>
    <row r="95" spans="2:16" ht="15" thickBot="1">
      <c r="B95" s="11" t="s">
        <v>50</v>
      </c>
      <c r="C95" s="25">
        <v>183</v>
      </c>
      <c r="D95" s="26">
        <v>25</v>
      </c>
      <c r="E95" s="26">
        <v>3</v>
      </c>
      <c r="F95" s="26">
        <v>31</v>
      </c>
      <c r="G95" s="26">
        <v>18</v>
      </c>
      <c r="H95" s="26">
        <v>0</v>
      </c>
      <c r="I95" s="26">
        <v>2</v>
      </c>
      <c r="J95" s="26">
        <v>4</v>
      </c>
      <c r="K95" s="26">
        <v>26</v>
      </c>
      <c r="L95" s="26">
        <v>67</v>
      </c>
      <c r="M95" s="26">
        <v>2</v>
      </c>
      <c r="N95" s="26">
        <v>0</v>
      </c>
      <c r="O95" s="26">
        <v>3</v>
      </c>
      <c r="P95" s="27">
        <v>2</v>
      </c>
    </row>
    <row r="96" spans="2:16" ht="15" thickBot="1">
      <c r="B96" s="11" t="s">
        <v>51</v>
      </c>
      <c r="C96" s="25">
        <v>140</v>
      </c>
      <c r="D96" s="26">
        <v>19</v>
      </c>
      <c r="E96" s="26">
        <v>2</v>
      </c>
      <c r="F96" s="26">
        <v>14</v>
      </c>
      <c r="G96" s="26">
        <v>22</v>
      </c>
      <c r="H96" s="26">
        <v>3</v>
      </c>
      <c r="I96" s="26">
        <v>7</v>
      </c>
      <c r="J96" s="26">
        <v>1</v>
      </c>
      <c r="K96" s="26">
        <v>34</v>
      </c>
      <c r="L96" s="26">
        <v>35</v>
      </c>
      <c r="M96" s="26">
        <v>0</v>
      </c>
      <c r="N96" s="26">
        <v>1</v>
      </c>
      <c r="O96" s="26">
        <v>2</v>
      </c>
      <c r="P96" s="27">
        <v>0</v>
      </c>
    </row>
    <row r="97" spans="2:16" ht="15" thickBot="1">
      <c r="B97" s="11" t="s">
        <v>52</v>
      </c>
      <c r="C97" s="25">
        <v>116</v>
      </c>
      <c r="D97" s="26">
        <v>36</v>
      </c>
      <c r="E97" s="26">
        <v>2</v>
      </c>
      <c r="F97" s="26">
        <v>13</v>
      </c>
      <c r="G97" s="26">
        <v>13</v>
      </c>
      <c r="H97" s="26">
        <v>0</v>
      </c>
      <c r="I97" s="26">
        <v>2</v>
      </c>
      <c r="J97" s="26">
        <v>4</v>
      </c>
      <c r="K97" s="26">
        <v>16</v>
      </c>
      <c r="L97" s="26">
        <v>29</v>
      </c>
      <c r="M97" s="26">
        <v>1</v>
      </c>
      <c r="N97" s="26">
        <v>0</v>
      </c>
      <c r="O97" s="26">
        <v>0</v>
      </c>
      <c r="P97" s="27">
        <v>0</v>
      </c>
    </row>
    <row r="98" spans="2:16" ht="15" thickBot="1">
      <c r="B98" s="11" t="s">
        <v>53</v>
      </c>
      <c r="C98" s="25">
        <v>141</v>
      </c>
      <c r="D98" s="26">
        <v>19</v>
      </c>
      <c r="E98" s="26">
        <v>4</v>
      </c>
      <c r="F98" s="26">
        <v>42</v>
      </c>
      <c r="G98" s="26">
        <v>14</v>
      </c>
      <c r="H98" s="26">
        <v>3</v>
      </c>
      <c r="I98" s="26">
        <v>3</v>
      </c>
      <c r="J98" s="26">
        <v>0</v>
      </c>
      <c r="K98" s="26">
        <v>13</v>
      </c>
      <c r="L98" s="26">
        <v>39</v>
      </c>
      <c r="M98" s="26">
        <v>1</v>
      </c>
      <c r="N98" s="26">
        <v>0</v>
      </c>
      <c r="O98" s="26">
        <v>2</v>
      </c>
      <c r="P98" s="27">
        <v>1</v>
      </c>
    </row>
    <row r="99" spans="2:16" ht="15" thickBot="1">
      <c r="B99" s="11" t="s">
        <v>54</v>
      </c>
      <c r="C99" s="25">
        <v>990</v>
      </c>
      <c r="D99" s="26">
        <v>139</v>
      </c>
      <c r="E99" s="26">
        <v>15</v>
      </c>
      <c r="F99" s="26">
        <v>198</v>
      </c>
      <c r="G99" s="26">
        <v>164</v>
      </c>
      <c r="H99" s="26">
        <v>10</v>
      </c>
      <c r="I99" s="26">
        <v>65</v>
      </c>
      <c r="J99" s="26">
        <v>11</v>
      </c>
      <c r="K99" s="26">
        <v>104</v>
      </c>
      <c r="L99" s="26">
        <v>245</v>
      </c>
      <c r="M99" s="26">
        <v>18</v>
      </c>
      <c r="N99" s="26">
        <v>0</v>
      </c>
      <c r="O99" s="26">
        <v>19</v>
      </c>
      <c r="P99" s="27">
        <v>2</v>
      </c>
    </row>
    <row r="100" spans="2:16" ht="15" thickBot="1">
      <c r="B100" s="11" t="s">
        <v>55</v>
      </c>
      <c r="C100" s="25">
        <v>288</v>
      </c>
      <c r="D100" s="26">
        <v>38</v>
      </c>
      <c r="E100" s="26">
        <v>2</v>
      </c>
      <c r="F100" s="26">
        <v>28</v>
      </c>
      <c r="G100" s="26">
        <v>45</v>
      </c>
      <c r="H100" s="26">
        <v>2</v>
      </c>
      <c r="I100" s="26">
        <v>21</v>
      </c>
      <c r="J100" s="26">
        <v>6</v>
      </c>
      <c r="K100" s="26">
        <v>32</v>
      </c>
      <c r="L100" s="26">
        <v>89</v>
      </c>
      <c r="M100" s="26">
        <v>14</v>
      </c>
      <c r="N100" s="26">
        <v>2</v>
      </c>
      <c r="O100" s="26">
        <v>4</v>
      </c>
      <c r="P100" s="27">
        <v>5</v>
      </c>
    </row>
    <row r="101" spans="2:16" ht="15" thickBot="1">
      <c r="B101" s="11" t="s">
        <v>56</v>
      </c>
      <c r="C101" s="25">
        <v>295</v>
      </c>
      <c r="D101" s="26">
        <v>50</v>
      </c>
      <c r="E101" s="26">
        <v>7</v>
      </c>
      <c r="F101" s="26">
        <v>46</v>
      </c>
      <c r="G101" s="26">
        <v>21</v>
      </c>
      <c r="H101" s="26">
        <v>6</v>
      </c>
      <c r="I101" s="26">
        <v>24</v>
      </c>
      <c r="J101" s="26">
        <v>3</v>
      </c>
      <c r="K101" s="26">
        <v>19</v>
      </c>
      <c r="L101" s="26">
        <v>101</v>
      </c>
      <c r="M101" s="26">
        <v>9</v>
      </c>
      <c r="N101" s="26">
        <v>2</v>
      </c>
      <c r="O101" s="26">
        <v>2</v>
      </c>
      <c r="P101" s="27">
        <v>5</v>
      </c>
    </row>
    <row r="102" spans="2:16" ht="15" thickBot="1">
      <c r="B102" s="11" t="s">
        <v>57</v>
      </c>
      <c r="C102" s="25">
        <v>158</v>
      </c>
      <c r="D102" s="26">
        <v>25</v>
      </c>
      <c r="E102" s="26">
        <v>1</v>
      </c>
      <c r="F102" s="26">
        <v>48</v>
      </c>
      <c r="G102" s="26">
        <v>25</v>
      </c>
      <c r="H102" s="26">
        <v>0</v>
      </c>
      <c r="I102" s="26">
        <v>8</v>
      </c>
      <c r="J102" s="26">
        <v>2</v>
      </c>
      <c r="K102" s="26">
        <v>6</v>
      </c>
      <c r="L102" s="26">
        <v>34</v>
      </c>
      <c r="M102" s="26">
        <v>0</v>
      </c>
      <c r="N102" s="26">
        <v>0</v>
      </c>
      <c r="O102" s="26">
        <v>7</v>
      </c>
      <c r="P102" s="27">
        <v>2</v>
      </c>
    </row>
    <row r="103" spans="2:16" ht="15" thickBot="1">
      <c r="B103" s="11" t="s">
        <v>58</v>
      </c>
      <c r="C103" s="25">
        <v>97</v>
      </c>
      <c r="D103" s="26">
        <v>10</v>
      </c>
      <c r="E103" s="26">
        <v>1</v>
      </c>
      <c r="F103" s="26">
        <v>26</v>
      </c>
      <c r="G103" s="26">
        <v>8</v>
      </c>
      <c r="H103" s="26">
        <v>2</v>
      </c>
      <c r="I103" s="26">
        <v>3</v>
      </c>
      <c r="J103" s="26">
        <v>0</v>
      </c>
      <c r="K103" s="26">
        <v>17</v>
      </c>
      <c r="L103" s="26">
        <v>26</v>
      </c>
      <c r="M103" s="26">
        <v>0</v>
      </c>
      <c r="N103" s="26">
        <v>2</v>
      </c>
      <c r="O103" s="26">
        <v>2</v>
      </c>
      <c r="P103" s="27">
        <v>0</v>
      </c>
    </row>
    <row r="104" spans="2:16" ht="15" thickBot="1">
      <c r="B104" s="11" t="s">
        <v>59</v>
      </c>
      <c r="C104" s="25">
        <v>60</v>
      </c>
      <c r="D104" s="26">
        <v>7</v>
      </c>
      <c r="E104" s="26">
        <v>0</v>
      </c>
      <c r="F104" s="26">
        <v>7</v>
      </c>
      <c r="G104" s="26">
        <v>21</v>
      </c>
      <c r="H104" s="26">
        <v>1</v>
      </c>
      <c r="I104" s="26">
        <v>1</v>
      </c>
      <c r="J104" s="26">
        <v>1</v>
      </c>
      <c r="K104" s="26">
        <v>10</v>
      </c>
      <c r="L104" s="26">
        <v>12</v>
      </c>
      <c r="M104" s="26">
        <v>0</v>
      </c>
      <c r="N104" s="26">
        <v>0</v>
      </c>
      <c r="O104" s="26">
        <v>0</v>
      </c>
      <c r="P104" s="27">
        <v>0</v>
      </c>
    </row>
    <row r="105" spans="2:16" ht="15" thickBot="1">
      <c r="B105" s="11" t="s">
        <v>60</v>
      </c>
      <c r="C105" s="25">
        <v>215</v>
      </c>
      <c r="D105" s="26">
        <v>18</v>
      </c>
      <c r="E105" s="26">
        <v>3</v>
      </c>
      <c r="F105" s="26">
        <v>9</v>
      </c>
      <c r="G105" s="26">
        <v>25</v>
      </c>
      <c r="H105" s="26">
        <v>3</v>
      </c>
      <c r="I105" s="26">
        <v>4</v>
      </c>
      <c r="J105" s="26">
        <v>4</v>
      </c>
      <c r="K105" s="26">
        <v>45</v>
      </c>
      <c r="L105" s="26">
        <v>94</v>
      </c>
      <c r="M105" s="26">
        <v>2</v>
      </c>
      <c r="N105" s="26">
        <v>0</v>
      </c>
      <c r="O105" s="26">
        <v>7</v>
      </c>
      <c r="P105" s="27">
        <v>1</v>
      </c>
    </row>
    <row r="106" spans="2:16" ht="15" thickBot="1">
      <c r="B106" s="11" t="s">
        <v>61</v>
      </c>
      <c r="C106" s="25">
        <v>226</v>
      </c>
      <c r="D106" s="26">
        <v>29</v>
      </c>
      <c r="E106" s="26">
        <v>8</v>
      </c>
      <c r="F106" s="26">
        <v>64</v>
      </c>
      <c r="G106" s="26">
        <v>23</v>
      </c>
      <c r="H106" s="26">
        <v>3</v>
      </c>
      <c r="I106" s="26">
        <v>9</v>
      </c>
      <c r="J106" s="26">
        <v>1</v>
      </c>
      <c r="K106" s="26">
        <v>18</v>
      </c>
      <c r="L106" s="26">
        <v>60</v>
      </c>
      <c r="M106" s="26">
        <v>3</v>
      </c>
      <c r="N106" s="26">
        <v>2</v>
      </c>
      <c r="O106" s="26">
        <v>2</v>
      </c>
      <c r="P106" s="27">
        <v>4</v>
      </c>
    </row>
    <row r="107" spans="2:16" ht="15" thickBot="1">
      <c r="B107" s="11" t="s">
        <v>28</v>
      </c>
      <c r="C107" s="25">
        <v>68</v>
      </c>
      <c r="D107" s="26">
        <v>14</v>
      </c>
      <c r="E107" s="26">
        <v>0</v>
      </c>
      <c r="F107" s="26">
        <v>18</v>
      </c>
      <c r="G107" s="26">
        <v>2</v>
      </c>
      <c r="H107" s="26">
        <v>2</v>
      </c>
      <c r="I107" s="26">
        <v>3</v>
      </c>
      <c r="J107" s="26">
        <v>0</v>
      </c>
      <c r="K107" s="26">
        <v>8</v>
      </c>
      <c r="L107" s="26">
        <v>20</v>
      </c>
      <c r="M107" s="26">
        <v>0</v>
      </c>
      <c r="N107" s="26">
        <v>0</v>
      </c>
      <c r="O107" s="26">
        <v>1</v>
      </c>
      <c r="P107" s="27">
        <v>0</v>
      </c>
    </row>
    <row r="108" spans="2:16" ht="15" thickBot="1">
      <c r="B108" s="11" t="s">
        <v>62</v>
      </c>
      <c r="C108" s="25">
        <v>88</v>
      </c>
      <c r="D108" s="26">
        <v>16</v>
      </c>
      <c r="E108" s="26">
        <v>1</v>
      </c>
      <c r="F108" s="26">
        <v>13</v>
      </c>
      <c r="G108" s="26">
        <v>12</v>
      </c>
      <c r="H108" s="26">
        <v>2</v>
      </c>
      <c r="I108" s="26">
        <v>3</v>
      </c>
      <c r="J108" s="26">
        <v>0</v>
      </c>
      <c r="K108" s="26">
        <v>11</v>
      </c>
      <c r="L108" s="26">
        <v>29</v>
      </c>
      <c r="M108" s="26">
        <v>0</v>
      </c>
      <c r="N108" s="26">
        <v>1</v>
      </c>
      <c r="O108" s="26">
        <v>0</v>
      </c>
      <c r="P108" s="27">
        <v>0</v>
      </c>
    </row>
    <row r="109" spans="2:16" ht="15" thickBot="1">
      <c r="B109" s="11" t="s">
        <v>63</v>
      </c>
      <c r="C109" s="25">
        <v>251</v>
      </c>
      <c r="D109" s="26">
        <v>29</v>
      </c>
      <c r="E109" s="26">
        <v>10</v>
      </c>
      <c r="F109" s="26">
        <v>40</v>
      </c>
      <c r="G109" s="26">
        <v>36</v>
      </c>
      <c r="H109" s="26">
        <v>1</v>
      </c>
      <c r="I109" s="26">
        <v>12</v>
      </c>
      <c r="J109" s="26">
        <v>2</v>
      </c>
      <c r="K109" s="26">
        <v>40</v>
      </c>
      <c r="L109" s="26">
        <v>71</v>
      </c>
      <c r="M109" s="26">
        <v>3</v>
      </c>
      <c r="N109" s="26">
        <v>0</v>
      </c>
      <c r="O109" s="26">
        <v>7</v>
      </c>
      <c r="P109" s="27">
        <v>0</v>
      </c>
    </row>
    <row r="110" spans="2:16" ht="15" thickBot="1">
      <c r="B110" s="11" t="s">
        <v>64</v>
      </c>
      <c r="C110" s="25">
        <v>30</v>
      </c>
      <c r="D110" s="26">
        <v>4</v>
      </c>
      <c r="E110" s="26">
        <v>2</v>
      </c>
      <c r="F110" s="26">
        <v>3</v>
      </c>
      <c r="G110" s="26">
        <v>6</v>
      </c>
      <c r="H110" s="26">
        <v>0</v>
      </c>
      <c r="I110" s="26">
        <v>2</v>
      </c>
      <c r="J110" s="26">
        <v>1</v>
      </c>
      <c r="K110" s="26">
        <v>6</v>
      </c>
      <c r="L110" s="26">
        <v>5</v>
      </c>
      <c r="M110" s="26">
        <v>1</v>
      </c>
      <c r="N110" s="26">
        <v>0</v>
      </c>
      <c r="O110" s="26">
        <v>0</v>
      </c>
      <c r="P110" s="27">
        <v>0</v>
      </c>
    </row>
    <row r="111" spans="2:16" ht="15" thickBot="1">
      <c r="B111" s="11" t="s">
        <v>65</v>
      </c>
      <c r="C111" s="25">
        <v>272</v>
      </c>
      <c r="D111" s="26">
        <v>63</v>
      </c>
      <c r="E111" s="26">
        <v>5</v>
      </c>
      <c r="F111" s="26">
        <v>47</v>
      </c>
      <c r="G111" s="26">
        <v>34</v>
      </c>
      <c r="H111" s="26">
        <v>4</v>
      </c>
      <c r="I111" s="26">
        <v>9</v>
      </c>
      <c r="J111" s="26">
        <v>2</v>
      </c>
      <c r="K111" s="26">
        <v>14</v>
      </c>
      <c r="L111" s="26">
        <v>83</v>
      </c>
      <c r="M111" s="26">
        <v>3</v>
      </c>
      <c r="N111" s="26">
        <v>1</v>
      </c>
      <c r="O111" s="26">
        <v>4</v>
      </c>
      <c r="P111" s="27">
        <v>3</v>
      </c>
    </row>
    <row r="112" spans="2:16" ht="15" thickBot="1">
      <c r="B112" s="11" t="s">
        <v>66</v>
      </c>
      <c r="C112" s="25">
        <v>20</v>
      </c>
      <c r="D112" s="26">
        <v>3</v>
      </c>
      <c r="E112" s="26">
        <v>0</v>
      </c>
      <c r="F112" s="26">
        <v>2</v>
      </c>
      <c r="G112" s="26">
        <v>6</v>
      </c>
      <c r="H112" s="26">
        <v>0</v>
      </c>
      <c r="I112" s="26">
        <v>0</v>
      </c>
      <c r="J112" s="26">
        <v>0</v>
      </c>
      <c r="K112" s="26">
        <v>3</v>
      </c>
      <c r="L112" s="26">
        <v>4</v>
      </c>
      <c r="M112" s="26">
        <v>1</v>
      </c>
      <c r="N112" s="26">
        <v>0</v>
      </c>
      <c r="O112" s="26">
        <v>0</v>
      </c>
      <c r="P112" s="27">
        <v>1</v>
      </c>
    </row>
    <row r="113" spans="2:16" ht="15" thickBot="1">
      <c r="B113" s="11" t="s">
        <v>67</v>
      </c>
      <c r="C113" s="25">
        <v>205</v>
      </c>
      <c r="D113" s="26">
        <v>33</v>
      </c>
      <c r="E113" s="26">
        <v>2</v>
      </c>
      <c r="F113" s="26">
        <v>22</v>
      </c>
      <c r="G113" s="26">
        <v>31</v>
      </c>
      <c r="H113" s="26">
        <v>3</v>
      </c>
      <c r="I113" s="26">
        <v>20</v>
      </c>
      <c r="J113" s="26">
        <v>3</v>
      </c>
      <c r="K113" s="26">
        <v>34</v>
      </c>
      <c r="L113" s="26">
        <v>48</v>
      </c>
      <c r="M113" s="26">
        <v>5</v>
      </c>
      <c r="N113" s="26">
        <v>3</v>
      </c>
      <c r="O113" s="26">
        <v>0</v>
      </c>
      <c r="P113" s="27">
        <v>1</v>
      </c>
    </row>
    <row r="114" spans="2:16" ht="15" thickBot="1">
      <c r="B114" s="11" t="s">
        <v>68</v>
      </c>
      <c r="C114" s="25">
        <v>40</v>
      </c>
      <c r="D114" s="26">
        <v>5</v>
      </c>
      <c r="E114" s="26">
        <v>2</v>
      </c>
      <c r="F114" s="26">
        <v>6</v>
      </c>
      <c r="G114" s="26">
        <v>6</v>
      </c>
      <c r="H114" s="26">
        <v>0</v>
      </c>
      <c r="I114" s="26">
        <v>1</v>
      </c>
      <c r="J114" s="26">
        <v>0</v>
      </c>
      <c r="K114" s="26">
        <v>7</v>
      </c>
      <c r="L114" s="26">
        <v>11</v>
      </c>
      <c r="M114" s="26">
        <v>1</v>
      </c>
      <c r="N114" s="26">
        <v>0</v>
      </c>
      <c r="O114" s="26">
        <v>1</v>
      </c>
      <c r="P114" s="27">
        <v>0</v>
      </c>
    </row>
    <row r="115" spans="2:16" ht="15" thickBot="1">
      <c r="B115" s="11" t="s">
        <v>69</v>
      </c>
      <c r="C115" s="25">
        <v>181</v>
      </c>
      <c r="D115" s="26">
        <v>28</v>
      </c>
      <c r="E115" s="26">
        <v>1</v>
      </c>
      <c r="F115" s="26">
        <v>43</v>
      </c>
      <c r="G115" s="26">
        <v>35</v>
      </c>
      <c r="H115" s="26">
        <v>2</v>
      </c>
      <c r="I115" s="26">
        <v>8</v>
      </c>
      <c r="J115" s="26">
        <v>3</v>
      </c>
      <c r="K115" s="26">
        <v>9</v>
      </c>
      <c r="L115" s="26">
        <v>42</v>
      </c>
      <c r="M115" s="26">
        <v>4</v>
      </c>
      <c r="N115" s="26">
        <v>2</v>
      </c>
      <c r="O115" s="26">
        <v>2</v>
      </c>
      <c r="P115" s="27">
        <v>2</v>
      </c>
    </row>
    <row r="116" spans="2:16" ht="15" thickBot="1">
      <c r="B116" s="11" t="s">
        <v>70</v>
      </c>
      <c r="C116" s="25">
        <v>533</v>
      </c>
      <c r="D116" s="26">
        <v>85</v>
      </c>
      <c r="E116" s="26">
        <v>5</v>
      </c>
      <c r="F116" s="26">
        <v>89</v>
      </c>
      <c r="G116" s="26">
        <v>83</v>
      </c>
      <c r="H116" s="26">
        <v>11</v>
      </c>
      <c r="I116" s="26">
        <v>31</v>
      </c>
      <c r="J116" s="26">
        <v>2</v>
      </c>
      <c r="K116" s="26">
        <v>28</v>
      </c>
      <c r="L116" s="26">
        <v>172</v>
      </c>
      <c r="M116" s="26">
        <v>16</v>
      </c>
      <c r="N116" s="26">
        <v>1</v>
      </c>
      <c r="O116" s="26">
        <v>9</v>
      </c>
      <c r="P116" s="27">
        <v>1</v>
      </c>
    </row>
    <row r="117" spans="2:16" ht="15" thickBot="1">
      <c r="B117" s="11" t="s">
        <v>71</v>
      </c>
      <c r="C117" s="25">
        <v>98</v>
      </c>
      <c r="D117" s="26">
        <v>9</v>
      </c>
      <c r="E117" s="26">
        <v>2</v>
      </c>
      <c r="F117" s="26">
        <v>17</v>
      </c>
      <c r="G117" s="26">
        <v>25</v>
      </c>
      <c r="H117" s="26">
        <v>0</v>
      </c>
      <c r="I117" s="26">
        <v>3</v>
      </c>
      <c r="J117" s="26">
        <v>3</v>
      </c>
      <c r="K117" s="26">
        <v>8</v>
      </c>
      <c r="L117" s="26">
        <v>30</v>
      </c>
      <c r="M117" s="26">
        <v>0</v>
      </c>
      <c r="N117" s="26">
        <v>0</v>
      </c>
      <c r="O117" s="26">
        <v>1</v>
      </c>
      <c r="P117" s="27">
        <v>0</v>
      </c>
    </row>
    <row r="118" spans="2:16" ht="15" thickBot="1">
      <c r="B118" s="11" t="s">
        <v>72</v>
      </c>
      <c r="C118" s="25">
        <v>53</v>
      </c>
      <c r="D118" s="26">
        <v>13</v>
      </c>
      <c r="E118" s="26">
        <v>0</v>
      </c>
      <c r="F118" s="26">
        <v>12</v>
      </c>
      <c r="G118" s="26">
        <v>8</v>
      </c>
      <c r="H118" s="26">
        <v>0</v>
      </c>
      <c r="I118" s="26">
        <v>1</v>
      </c>
      <c r="J118" s="26">
        <v>1</v>
      </c>
      <c r="K118" s="26">
        <v>3</v>
      </c>
      <c r="L118" s="26">
        <v>15</v>
      </c>
      <c r="M118" s="26">
        <v>0</v>
      </c>
      <c r="N118" s="26">
        <v>0</v>
      </c>
      <c r="O118" s="26">
        <v>0</v>
      </c>
      <c r="P118" s="27">
        <v>0</v>
      </c>
    </row>
    <row r="119" spans="2:16" ht="15" thickBot="1">
      <c r="B119" s="11" t="s">
        <v>73</v>
      </c>
      <c r="C119" s="25">
        <v>182</v>
      </c>
      <c r="D119" s="26">
        <v>24</v>
      </c>
      <c r="E119" s="26">
        <v>2</v>
      </c>
      <c r="F119" s="26">
        <v>53</v>
      </c>
      <c r="G119" s="26">
        <v>27</v>
      </c>
      <c r="H119" s="26">
        <v>1</v>
      </c>
      <c r="I119" s="26">
        <v>7</v>
      </c>
      <c r="J119" s="26">
        <v>5</v>
      </c>
      <c r="K119" s="26">
        <v>10</v>
      </c>
      <c r="L119" s="26">
        <v>51</v>
      </c>
      <c r="M119" s="26">
        <v>1</v>
      </c>
      <c r="N119" s="26">
        <v>0</v>
      </c>
      <c r="O119" s="26">
        <v>1</v>
      </c>
      <c r="P119" s="27">
        <v>0</v>
      </c>
    </row>
    <row r="120" spans="2:16" ht="15" thickBot="1">
      <c r="B120" s="11" t="s">
        <v>0</v>
      </c>
      <c r="C120" s="25">
        <v>18</v>
      </c>
      <c r="D120" s="26">
        <v>1</v>
      </c>
      <c r="E120" s="26">
        <v>0</v>
      </c>
      <c r="F120" s="26">
        <v>0</v>
      </c>
      <c r="G120" s="26">
        <v>6</v>
      </c>
      <c r="H120" s="26">
        <v>0</v>
      </c>
      <c r="I120" s="26">
        <v>2</v>
      </c>
      <c r="J120" s="26">
        <v>1</v>
      </c>
      <c r="K120" s="26">
        <v>1</v>
      </c>
      <c r="L120" s="26">
        <v>4</v>
      </c>
      <c r="M120" s="26">
        <v>2</v>
      </c>
      <c r="N120" s="26">
        <v>0</v>
      </c>
      <c r="O120" s="26">
        <v>1</v>
      </c>
      <c r="P120" s="27">
        <v>0</v>
      </c>
    </row>
    <row r="121" spans="2:16" ht="15" thickBot="1">
      <c r="B121" s="11" t="s">
        <v>1</v>
      </c>
      <c r="C121" s="25">
        <v>10</v>
      </c>
      <c r="D121" s="26">
        <v>1</v>
      </c>
      <c r="E121" s="26">
        <v>0</v>
      </c>
      <c r="F121" s="26">
        <v>0</v>
      </c>
      <c r="G121" s="26">
        <v>3</v>
      </c>
      <c r="H121" s="26">
        <v>0</v>
      </c>
      <c r="I121" s="26">
        <v>2</v>
      </c>
      <c r="J121" s="26">
        <v>0</v>
      </c>
      <c r="K121" s="26">
        <v>2</v>
      </c>
      <c r="L121" s="26">
        <v>1</v>
      </c>
      <c r="M121" s="26">
        <v>1</v>
      </c>
      <c r="N121" s="26">
        <v>0</v>
      </c>
      <c r="O121" s="26">
        <v>0</v>
      </c>
      <c r="P121" s="27">
        <v>0</v>
      </c>
    </row>
    <row r="122" spans="2:16" ht="15" thickBot="1">
      <c r="B122" s="11" t="s">
        <v>29</v>
      </c>
      <c r="C122" s="38">
        <v>321</v>
      </c>
      <c r="D122" s="39">
        <v>50</v>
      </c>
      <c r="E122" s="39">
        <v>27</v>
      </c>
      <c r="F122" s="39">
        <v>46</v>
      </c>
      <c r="G122" s="39">
        <v>73</v>
      </c>
      <c r="H122" s="39">
        <v>3</v>
      </c>
      <c r="I122" s="39">
        <v>26</v>
      </c>
      <c r="J122" s="39">
        <v>3</v>
      </c>
      <c r="K122" s="39">
        <v>36</v>
      </c>
      <c r="L122" s="39">
        <v>42</v>
      </c>
      <c r="M122" s="39">
        <v>12</v>
      </c>
      <c r="N122" s="39">
        <v>3</v>
      </c>
      <c r="O122" s="39">
        <v>0</v>
      </c>
      <c r="P122" s="40">
        <v>0</v>
      </c>
    </row>
    <row r="123" spans="2:16" ht="15" thickBot="1">
      <c r="B123" s="12" t="s">
        <v>11</v>
      </c>
      <c r="C123" s="2">
        <f>SUM(C70:C122)</f>
        <v>10236</v>
      </c>
      <c r="D123" s="2">
        <f aca="true" t="shared" si="53" ref="D123:P123">SUM(D70:D122)</f>
        <v>1446</v>
      </c>
      <c r="E123" s="2">
        <f t="shared" si="53"/>
        <v>192</v>
      </c>
      <c r="F123" s="2">
        <f t="shared" si="53"/>
        <v>1773</v>
      </c>
      <c r="G123" s="2">
        <f t="shared" si="53"/>
        <v>1670</v>
      </c>
      <c r="H123" s="2">
        <f t="shared" si="53"/>
        <v>124</v>
      </c>
      <c r="I123" s="2">
        <f t="shared" si="53"/>
        <v>554</v>
      </c>
      <c r="J123" s="2">
        <f t="shared" si="53"/>
        <v>123</v>
      </c>
      <c r="K123" s="2">
        <f t="shared" si="53"/>
        <v>1150</v>
      </c>
      <c r="L123" s="2">
        <f t="shared" si="53"/>
        <v>2771</v>
      </c>
      <c r="M123" s="2">
        <f t="shared" si="53"/>
        <v>183</v>
      </c>
      <c r="N123" s="2">
        <f t="shared" si="53"/>
        <v>67</v>
      </c>
      <c r="O123" s="2">
        <f t="shared" si="53"/>
        <v>127</v>
      </c>
      <c r="P123" s="2">
        <f t="shared" si="53"/>
        <v>56</v>
      </c>
    </row>
    <row r="126" spans="2:16" ht="102" thickBot="1">
      <c r="B126" s="9" t="s">
        <v>74</v>
      </c>
      <c r="C126" s="8" t="s">
        <v>141</v>
      </c>
      <c r="D126" s="8" t="s">
        <v>142</v>
      </c>
      <c r="E126" s="8" t="s">
        <v>143</v>
      </c>
      <c r="F126" s="8" t="s">
        <v>144</v>
      </c>
      <c r="G126" s="8" t="s">
        <v>145</v>
      </c>
      <c r="H126" s="8" t="s">
        <v>146</v>
      </c>
      <c r="I126" s="8" t="s">
        <v>147</v>
      </c>
      <c r="J126" s="8" t="s">
        <v>148</v>
      </c>
      <c r="K126" s="8" t="s">
        <v>149</v>
      </c>
      <c r="L126" s="8" t="s">
        <v>150</v>
      </c>
      <c r="M126" s="8" t="s">
        <v>151</v>
      </c>
      <c r="N126" s="8" t="s">
        <v>152</v>
      </c>
      <c r="O126" s="8" t="s">
        <v>153</v>
      </c>
      <c r="P126" s="8" t="s">
        <v>154</v>
      </c>
    </row>
    <row r="127" spans="2:16" ht="15" thickBot="1">
      <c r="B127" s="11" t="s">
        <v>30</v>
      </c>
      <c r="C127" s="25">
        <v>65</v>
      </c>
      <c r="D127" s="26">
        <v>3</v>
      </c>
      <c r="E127" s="26">
        <v>2</v>
      </c>
      <c r="F127" s="26">
        <v>31</v>
      </c>
      <c r="G127" s="26">
        <v>13</v>
      </c>
      <c r="H127" s="26">
        <v>2</v>
      </c>
      <c r="I127" s="26">
        <v>6</v>
      </c>
      <c r="J127" s="26">
        <v>0</v>
      </c>
      <c r="K127" s="26">
        <v>3</v>
      </c>
      <c r="L127" s="26">
        <v>4</v>
      </c>
      <c r="M127" s="26">
        <v>0</v>
      </c>
      <c r="N127" s="26">
        <v>0</v>
      </c>
      <c r="O127" s="26">
        <v>0</v>
      </c>
      <c r="P127" s="27">
        <v>1</v>
      </c>
    </row>
    <row r="128" spans="2:16" ht="15" thickBot="1">
      <c r="B128" s="11" t="s">
        <v>31</v>
      </c>
      <c r="C128" s="25">
        <v>208</v>
      </c>
      <c r="D128" s="26">
        <v>10</v>
      </c>
      <c r="E128" s="26">
        <v>1</v>
      </c>
      <c r="F128" s="26">
        <v>26</v>
      </c>
      <c r="G128" s="26">
        <v>89</v>
      </c>
      <c r="H128" s="26">
        <v>2</v>
      </c>
      <c r="I128" s="26">
        <v>9</v>
      </c>
      <c r="J128" s="26">
        <v>6</v>
      </c>
      <c r="K128" s="26">
        <v>22</v>
      </c>
      <c r="L128" s="26">
        <v>35</v>
      </c>
      <c r="M128" s="26">
        <v>5</v>
      </c>
      <c r="N128" s="26">
        <v>0</v>
      </c>
      <c r="O128" s="26">
        <v>3</v>
      </c>
      <c r="P128" s="27">
        <v>0</v>
      </c>
    </row>
    <row r="129" spans="2:16" ht="15" thickBot="1">
      <c r="B129" s="11" t="s">
        <v>32</v>
      </c>
      <c r="C129" s="25">
        <v>74</v>
      </c>
      <c r="D129" s="26">
        <v>5</v>
      </c>
      <c r="E129" s="26">
        <v>0</v>
      </c>
      <c r="F129" s="26">
        <v>14</v>
      </c>
      <c r="G129" s="26">
        <v>24</v>
      </c>
      <c r="H129" s="26">
        <v>0</v>
      </c>
      <c r="I129" s="26">
        <v>4</v>
      </c>
      <c r="J129" s="26">
        <v>1</v>
      </c>
      <c r="K129" s="26">
        <v>9</v>
      </c>
      <c r="L129" s="26">
        <v>13</v>
      </c>
      <c r="M129" s="26">
        <v>1</v>
      </c>
      <c r="N129" s="26">
        <v>0</v>
      </c>
      <c r="O129" s="26">
        <v>2</v>
      </c>
      <c r="P129" s="27">
        <v>1</v>
      </c>
    </row>
    <row r="130" spans="2:16" ht="15" thickBot="1">
      <c r="B130" s="11" t="s">
        <v>108</v>
      </c>
      <c r="C130" s="25">
        <v>39</v>
      </c>
      <c r="D130" s="26">
        <v>3</v>
      </c>
      <c r="E130" s="26">
        <v>0</v>
      </c>
      <c r="F130" s="26">
        <v>17</v>
      </c>
      <c r="G130" s="26">
        <v>9</v>
      </c>
      <c r="H130" s="26">
        <v>0</v>
      </c>
      <c r="I130" s="26">
        <v>1</v>
      </c>
      <c r="J130" s="26">
        <v>0</v>
      </c>
      <c r="K130" s="26">
        <v>5</v>
      </c>
      <c r="L130" s="26">
        <v>2</v>
      </c>
      <c r="M130" s="26">
        <v>1</v>
      </c>
      <c r="N130" s="26">
        <v>0</v>
      </c>
      <c r="O130" s="26">
        <v>0</v>
      </c>
      <c r="P130" s="27">
        <v>1</v>
      </c>
    </row>
    <row r="131" spans="2:16" ht="15" thickBot="1">
      <c r="B131" s="11" t="s">
        <v>33</v>
      </c>
      <c r="C131" s="25">
        <v>203</v>
      </c>
      <c r="D131" s="26">
        <v>5</v>
      </c>
      <c r="E131" s="26">
        <v>0</v>
      </c>
      <c r="F131" s="26">
        <v>123</v>
      </c>
      <c r="G131" s="26">
        <v>25</v>
      </c>
      <c r="H131" s="26">
        <v>2</v>
      </c>
      <c r="I131" s="26">
        <v>7</v>
      </c>
      <c r="J131" s="26">
        <v>1</v>
      </c>
      <c r="K131" s="26">
        <v>5</v>
      </c>
      <c r="L131" s="26">
        <v>31</v>
      </c>
      <c r="M131" s="26">
        <v>1</v>
      </c>
      <c r="N131" s="26">
        <v>0</v>
      </c>
      <c r="O131" s="26">
        <v>2</v>
      </c>
      <c r="P131" s="27">
        <v>1</v>
      </c>
    </row>
    <row r="132" spans="2:16" ht="15" thickBot="1">
      <c r="B132" s="11" t="s">
        <v>34</v>
      </c>
      <c r="C132" s="25">
        <v>29</v>
      </c>
      <c r="D132" s="26">
        <v>1</v>
      </c>
      <c r="E132" s="26">
        <v>0</v>
      </c>
      <c r="F132" s="26">
        <v>5</v>
      </c>
      <c r="G132" s="26">
        <v>9</v>
      </c>
      <c r="H132" s="26">
        <v>2</v>
      </c>
      <c r="I132" s="26">
        <v>0</v>
      </c>
      <c r="J132" s="26">
        <v>0</v>
      </c>
      <c r="K132" s="26">
        <v>9</v>
      </c>
      <c r="L132" s="26">
        <v>1</v>
      </c>
      <c r="M132" s="26">
        <v>0</v>
      </c>
      <c r="N132" s="26">
        <v>0</v>
      </c>
      <c r="O132" s="26">
        <v>2</v>
      </c>
      <c r="P132" s="27">
        <v>0</v>
      </c>
    </row>
    <row r="133" spans="2:16" ht="15" thickBot="1">
      <c r="B133" s="11" t="s">
        <v>35</v>
      </c>
      <c r="C133" s="25">
        <v>62</v>
      </c>
      <c r="D133" s="26">
        <v>3</v>
      </c>
      <c r="E133" s="26">
        <v>2</v>
      </c>
      <c r="F133" s="26">
        <v>16</v>
      </c>
      <c r="G133" s="26">
        <v>17</v>
      </c>
      <c r="H133" s="26">
        <v>2</v>
      </c>
      <c r="I133" s="26">
        <v>3</v>
      </c>
      <c r="J133" s="26">
        <v>1</v>
      </c>
      <c r="K133" s="26">
        <v>14</v>
      </c>
      <c r="L133" s="26">
        <v>4</v>
      </c>
      <c r="M133" s="26">
        <v>0</v>
      </c>
      <c r="N133" s="26">
        <v>0</v>
      </c>
      <c r="O133" s="26">
        <v>0</v>
      </c>
      <c r="P133" s="27">
        <v>0</v>
      </c>
    </row>
    <row r="134" spans="2:16" ht="15" thickBot="1">
      <c r="B134" s="11" t="s">
        <v>27</v>
      </c>
      <c r="C134" s="25">
        <v>131</v>
      </c>
      <c r="D134" s="26">
        <v>10</v>
      </c>
      <c r="E134" s="26">
        <v>0</v>
      </c>
      <c r="F134" s="26">
        <v>30</v>
      </c>
      <c r="G134" s="26">
        <v>28</v>
      </c>
      <c r="H134" s="26">
        <v>0</v>
      </c>
      <c r="I134" s="26">
        <v>9</v>
      </c>
      <c r="J134" s="26">
        <v>1</v>
      </c>
      <c r="K134" s="26">
        <v>18</v>
      </c>
      <c r="L134" s="26">
        <v>26</v>
      </c>
      <c r="M134" s="26">
        <v>3</v>
      </c>
      <c r="N134" s="26">
        <v>0</v>
      </c>
      <c r="O134" s="26">
        <v>4</v>
      </c>
      <c r="P134" s="27">
        <v>2</v>
      </c>
    </row>
    <row r="135" spans="2:16" ht="15" thickBot="1">
      <c r="B135" s="11" t="s">
        <v>36</v>
      </c>
      <c r="C135" s="25">
        <v>873</v>
      </c>
      <c r="D135" s="26">
        <v>40</v>
      </c>
      <c r="E135" s="26">
        <v>0</v>
      </c>
      <c r="F135" s="26">
        <v>106</v>
      </c>
      <c r="G135" s="26">
        <v>331</v>
      </c>
      <c r="H135" s="26">
        <v>11</v>
      </c>
      <c r="I135" s="26">
        <v>29</v>
      </c>
      <c r="J135" s="26">
        <v>4</v>
      </c>
      <c r="K135" s="26">
        <v>204</v>
      </c>
      <c r="L135" s="26">
        <v>104</v>
      </c>
      <c r="M135" s="26">
        <v>10</v>
      </c>
      <c r="N135" s="26">
        <v>17</v>
      </c>
      <c r="O135" s="26">
        <v>16</v>
      </c>
      <c r="P135" s="27">
        <v>1</v>
      </c>
    </row>
    <row r="136" spans="2:16" ht="15" thickBot="1">
      <c r="B136" s="11" t="s">
        <v>109</v>
      </c>
      <c r="C136" s="25">
        <v>137</v>
      </c>
      <c r="D136" s="26">
        <v>5</v>
      </c>
      <c r="E136" s="26">
        <v>0</v>
      </c>
      <c r="F136" s="26">
        <v>41</v>
      </c>
      <c r="G136" s="26">
        <v>49</v>
      </c>
      <c r="H136" s="26">
        <v>0</v>
      </c>
      <c r="I136" s="26">
        <v>4</v>
      </c>
      <c r="J136" s="26">
        <v>2</v>
      </c>
      <c r="K136" s="26">
        <v>16</v>
      </c>
      <c r="L136" s="26">
        <v>18</v>
      </c>
      <c r="M136" s="26">
        <v>1</v>
      </c>
      <c r="N136" s="26">
        <v>0</v>
      </c>
      <c r="O136" s="26">
        <v>1</v>
      </c>
      <c r="P136" s="27">
        <v>0</v>
      </c>
    </row>
    <row r="137" spans="2:16" ht="15" thickBot="1">
      <c r="B137" s="11" t="s">
        <v>37</v>
      </c>
      <c r="C137" s="25">
        <v>56</v>
      </c>
      <c r="D137" s="26">
        <v>2</v>
      </c>
      <c r="E137" s="26">
        <v>0</v>
      </c>
      <c r="F137" s="26">
        <v>11</v>
      </c>
      <c r="G137" s="26">
        <v>18</v>
      </c>
      <c r="H137" s="26">
        <v>0</v>
      </c>
      <c r="I137" s="26">
        <v>1</v>
      </c>
      <c r="J137" s="26">
        <v>1</v>
      </c>
      <c r="K137" s="26">
        <v>9</v>
      </c>
      <c r="L137" s="26">
        <v>11</v>
      </c>
      <c r="M137" s="26">
        <v>1</v>
      </c>
      <c r="N137" s="26">
        <v>0</v>
      </c>
      <c r="O137" s="26">
        <v>2</v>
      </c>
      <c r="P137" s="27">
        <v>0</v>
      </c>
    </row>
    <row r="138" spans="2:16" ht="15" thickBot="1">
      <c r="B138" s="11" t="s">
        <v>38</v>
      </c>
      <c r="C138" s="25">
        <v>48</v>
      </c>
      <c r="D138" s="26">
        <v>1</v>
      </c>
      <c r="E138" s="26">
        <v>0</v>
      </c>
      <c r="F138" s="26">
        <v>16</v>
      </c>
      <c r="G138" s="26">
        <v>14</v>
      </c>
      <c r="H138" s="26">
        <v>1</v>
      </c>
      <c r="I138" s="26">
        <v>0</v>
      </c>
      <c r="J138" s="26">
        <v>0</v>
      </c>
      <c r="K138" s="26">
        <v>8</v>
      </c>
      <c r="L138" s="26">
        <v>7</v>
      </c>
      <c r="M138" s="26">
        <v>1</v>
      </c>
      <c r="N138" s="26">
        <v>0</v>
      </c>
      <c r="O138" s="26">
        <v>0</v>
      </c>
      <c r="P138" s="27">
        <v>0</v>
      </c>
    </row>
    <row r="139" spans="2:16" ht="15" thickBot="1">
      <c r="B139" s="11" t="s">
        <v>39</v>
      </c>
      <c r="C139" s="25">
        <v>122</v>
      </c>
      <c r="D139" s="26">
        <v>11</v>
      </c>
      <c r="E139" s="26">
        <v>0</v>
      </c>
      <c r="F139" s="26">
        <v>28</v>
      </c>
      <c r="G139" s="26">
        <v>34</v>
      </c>
      <c r="H139" s="26">
        <v>0</v>
      </c>
      <c r="I139" s="26">
        <v>3</v>
      </c>
      <c r="J139" s="26">
        <v>2</v>
      </c>
      <c r="K139" s="26">
        <v>15</v>
      </c>
      <c r="L139" s="26">
        <v>23</v>
      </c>
      <c r="M139" s="26">
        <v>3</v>
      </c>
      <c r="N139" s="26">
        <v>1</v>
      </c>
      <c r="O139" s="26">
        <v>2</v>
      </c>
      <c r="P139" s="27">
        <v>0</v>
      </c>
    </row>
    <row r="140" spans="2:16" ht="15" thickBot="1">
      <c r="B140" s="11" t="s">
        <v>4</v>
      </c>
      <c r="C140" s="25">
        <v>83</v>
      </c>
      <c r="D140" s="26">
        <v>3</v>
      </c>
      <c r="E140" s="26">
        <v>1</v>
      </c>
      <c r="F140" s="26">
        <v>18</v>
      </c>
      <c r="G140" s="26">
        <v>26</v>
      </c>
      <c r="H140" s="26">
        <v>0</v>
      </c>
      <c r="I140" s="26">
        <v>1</v>
      </c>
      <c r="J140" s="26">
        <v>2</v>
      </c>
      <c r="K140" s="26">
        <v>17</v>
      </c>
      <c r="L140" s="26">
        <v>11</v>
      </c>
      <c r="M140" s="26">
        <v>3</v>
      </c>
      <c r="N140" s="26">
        <v>1</v>
      </c>
      <c r="O140" s="26">
        <v>0</v>
      </c>
      <c r="P140" s="27">
        <v>0</v>
      </c>
    </row>
    <row r="141" spans="2:16" ht="15" thickBot="1">
      <c r="B141" s="11" t="s">
        <v>40</v>
      </c>
      <c r="C141" s="25">
        <v>46</v>
      </c>
      <c r="D141" s="26">
        <v>3</v>
      </c>
      <c r="E141" s="26">
        <v>0</v>
      </c>
      <c r="F141" s="26">
        <v>12</v>
      </c>
      <c r="G141" s="26">
        <v>15</v>
      </c>
      <c r="H141" s="26">
        <v>1</v>
      </c>
      <c r="I141" s="26">
        <v>1</v>
      </c>
      <c r="J141" s="26">
        <v>0</v>
      </c>
      <c r="K141" s="26">
        <v>7</v>
      </c>
      <c r="L141" s="26">
        <v>4</v>
      </c>
      <c r="M141" s="26">
        <v>1</v>
      </c>
      <c r="N141" s="26">
        <v>0</v>
      </c>
      <c r="O141" s="26">
        <v>1</v>
      </c>
      <c r="P141" s="27">
        <v>1</v>
      </c>
    </row>
    <row r="142" spans="2:16" ht="15" thickBot="1">
      <c r="B142" s="11" t="s">
        <v>41</v>
      </c>
      <c r="C142" s="25">
        <v>76</v>
      </c>
      <c r="D142" s="26">
        <v>3</v>
      </c>
      <c r="E142" s="26">
        <v>0</v>
      </c>
      <c r="F142" s="26">
        <v>36</v>
      </c>
      <c r="G142" s="26">
        <v>17</v>
      </c>
      <c r="H142" s="26">
        <v>0</v>
      </c>
      <c r="I142" s="26">
        <v>2</v>
      </c>
      <c r="J142" s="26">
        <v>0</v>
      </c>
      <c r="K142" s="26">
        <v>2</v>
      </c>
      <c r="L142" s="26">
        <v>16</v>
      </c>
      <c r="M142" s="26">
        <v>0</v>
      </c>
      <c r="N142" s="26">
        <v>0</v>
      </c>
      <c r="O142" s="26">
        <v>0</v>
      </c>
      <c r="P142" s="27">
        <v>0</v>
      </c>
    </row>
    <row r="143" spans="2:16" ht="15" thickBot="1">
      <c r="B143" s="11" t="s">
        <v>42</v>
      </c>
      <c r="C143" s="25">
        <v>112</v>
      </c>
      <c r="D143" s="26">
        <v>6</v>
      </c>
      <c r="E143" s="26">
        <v>1</v>
      </c>
      <c r="F143" s="26">
        <v>30</v>
      </c>
      <c r="G143" s="26">
        <v>33</v>
      </c>
      <c r="H143" s="26">
        <v>0</v>
      </c>
      <c r="I143" s="26">
        <v>3</v>
      </c>
      <c r="J143" s="26">
        <v>1</v>
      </c>
      <c r="K143" s="26">
        <v>18</v>
      </c>
      <c r="L143" s="26">
        <v>16</v>
      </c>
      <c r="M143" s="26">
        <v>4</v>
      </c>
      <c r="N143" s="26">
        <v>0</v>
      </c>
      <c r="O143" s="26">
        <v>0</v>
      </c>
      <c r="P143" s="27">
        <v>0</v>
      </c>
    </row>
    <row r="144" spans="2:16" ht="15" thickBot="1">
      <c r="B144" s="11" t="s">
        <v>43</v>
      </c>
      <c r="C144" s="25">
        <v>168</v>
      </c>
      <c r="D144" s="26">
        <v>17</v>
      </c>
      <c r="E144" s="26">
        <v>0</v>
      </c>
      <c r="F144" s="26">
        <v>69</v>
      </c>
      <c r="G144" s="26">
        <v>24</v>
      </c>
      <c r="H144" s="26">
        <v>2</v>
      </c>
      <c r="I144" s="26">
        <v>6</v>
      </c>
      <c r="J144" s="26">
        <v>1</v>
      </c>
      <c r="K144" s="26">
        <v>7</v>
      </c>
      <c r="L144" s="26">
        <v>35</v>
      </c>
      <c r="M144" s="26">
        <v>1</v>
      </c>
      <c r="N144" s="26">
        <v>1</v>
      </c>
      <c r="O144" s="26">
        <v>1</v>
      </c>
      <c r="P144" s="27">
        <v>4</v>
      </c>
    </row>
    <row r="145" spans="2:16" ht="15" thickBot="1">
      <c r="B145" s="11" t="s">
        <v>44</v>
      </c>
      <c r="C145" s="25">
        <v>45</v>
      </c>
      <c r="D145" s="26">
        <v>3</v>
      </c>
      <c r="E145" s="26">
        <v>1</v>
      </c>
      <c r="F145" s="26">
        <v>24</v>
      </c>
      <c r="G145" s="26">
        <v>6</v>
      </c>
      <c r="H145" s="26">
        <v>0</v>
      </c>
      <c r="I145" s="26">
        <v>2</v>
      </c>
      <c r="J145" s="26">
        <v>0</v>
      </c>
      <c r="K145" s="26">
        <v>3</v>
      </c>
      <c r="L145" s="26">
        <v>4</v>
      </c>
      <c r="M145" s="26">
        <v>2</v>
      </c>
      <c r="N145" s="26">
        <v>0</v>
      </c>
      <c r="O145" s="26">
        <v>0</v>
      </c>
      <c r="P145" s="27">
        <v>0</v>
      </c>
    </row>
    <row r="146" spans="2:16" ht="15" thickBot="1">
      <c r="B146" s="11" t="s">
        <v>110</v>
      </c>
      <c r="C146" s="25">
        <v>92</v>
      </c>
      <c r="D146" s="26">
        <v>5</v>
      </c>
      <c r="E146" s="26">
        <v>0</v>
      </c>
      <c r="F146" s="26">
        <v>23</v>
      </c>
      <c r="G146" s="26">
        <v>26</v>
      </c>
      <c r="H146" s="26">
        <v>1</v>
      </c>
      <c r="I146" s="26">
        <v>2</v>
      </c>
      <c r="J146" s="26">
        <v>0</v>
      </c>
      <c r="K146" s="26">
        <v>29</v>
      </c>
      <c r="L146" s="26">
        <v>6</v>
      </c>
      <c r="M146" s="26">
        <v>0</v>
      </c>
      <c r="N146" s="26">
        <v>0</v>
      </c>
      <c r="O146" s="26">
        <v>0</v>
      </c>
      <c r="P146" s="27">
        <v>0</v>
      </c>
    </row>
    <row r="147" spans="2:16" ht="15" thickBot="1">
      <c r="B147" s="11" t="s">
        <v>45</v>
      </c>
      <c r="C147" s="25">
        <v>126</v>
      </c>
      <c r="D147" s="26">
        <v>11</v>
      </c>
      <c r="E147" s="26">
        <v>1</v>
      </c>
      <c r="F147" s="26">
        <v>14</v>
      </c>
      <c r="G147" s="26">
        <v>40</v>
      </c>
      <c r="H147" s="26">
        <v>2</v>
      </c>
      <c r="I147" s="26">
        <v>4</v>
      </c>
      <c r="J147" s="26">
        <v>0</v>
      </c>
      <c r="K147" s="26">
        <v>22</v>
      </c>
      <c r="L147" s="26">
        <v>27</v>
      </c>
      <c r="M147" s="26">
        <v>5</v>
      </c>
      <c r="N147" s="26">
        <v>0</v>
      </c>
      <c r="O147" s="26">
        <v>0</v>
      </c>
      <c r="P147" s="27">
        <v>0</v>
      </c>
    </row>
    <row r="148" spans="2:16" ht="15" thickBot="1">
      <c r="B148" s="11" t="s">
        <v>46</v>
      </c>
      <c r="C148" s="25">
        <v>82</v>
      </c>
      <c r="D148" s="26">
        <v>2</v>
      </c>
      <c r="E148" s="26">
        <v>0</v>
      </c>
      <c r="F148" s="26">
        <v>13</v>
      </c>
      <c r="G148" s="26">
        <v>16</v>
      </c>
      <c r="H148" s="26">
        <v>3</v>
      </c>
      <c r="I148" s="26">
        <v>3</v>
      </c>
      <c r="J148" s="26">
        <v>1</v>
      </c>
      <c r="K148" s="26">
        <v>9</v>
      </c>
      <c r="L148" s="26">
        <v>26</v>
      </c>
      <c r="M148" s="26">
        <v>2</v>
      </c>
      <c r="N148" s="26">
        <v>0</v>
      </c>
      <c r="O148" s="26">
        <v>6</v>
      </c>
      <c r="P148" s="27">
        <v>1</v>
      </c>
    </row>
    <row r="149" spans="2:16" ht="15" thickBot="1">
      <c r="B149" s="11" t="s">
        <v>47</v>
      </c>
      <c r="C149" s="25">
        <v>32</v>
      </c>
      <c r="D149" s="26">
        <v>4</v>
      </c>
      <c r="E149" s="26">
        <v>0</v>
      </c>
      <c r="F149" s="26">
        <v>12</v>
      </c>
      <c r="G149" s="26">
        <v>8</v>
      </c>
      <c r="H149" s="26">
        <v>0</v>
      </c>
      <c r="I149" s="26">
        <v>2</v>
      </c>
      <c r="J149" s="26">
        <v>1</v>
      </c>
      <c r="K149" s="26">
        <v>2</v>
      </c>
      <c r="L149" s="26">
        <v>1</v>
      </c>
      <c r="M149" s="26">
        <v>1</v>
      </c>
      <c r="N149" s="26">
        <v>1</v>
      </c>
      <c r="O149" s="26">
        <v>0</v>
      </c>
      <c r="P149" s="27">
        <v>0</v>
      </c>
    </row>
    <row r="150" spans="2:16" ht="15" thickBot="1">
      <c r="B150" s="11" t="s">
        <v>48</v>
      </c>
      <c r="C150" s="25">
        <v>52</v>
      </c>
      <c r="D150" s="26">
        <v>7</v>
      </c>
      <c r="E150" s="26">
        <v>0</v>
      </c>
      <c r="F150" s="26">
        <v>9</v>
      </c>
      <c r="G150" s="26">
        <v>10</v>
      </c>
      <c r="H150" s="26">
        <v>1</v>
      </c>
      <c r="I150" s="26">
        <v>6</v>
      </c>
      <c r="J150" s="26">
        <v>1</v>
      </c>
      <c r="K150" s="26">
        <v>8</v>
      </c>
      <c r="L150" s="26">
        <v>7</v>
      </c>
      <c r="M150" s="26">
        <v>1</v>
      </c>
      <c r="N150" s="26">
        <v>0</v>
      </c>
      <c r="O150" s="26">
        <v>1</v>
      </c>
      <c r="P150" s="27">
        <v>1</v>
      </c>
    </row>
    <row r="151" spans="2:16" ht="15" thickBot="1">
      <c r="B151" s="11" t="s">
        <v>49</v>
      </c>
      <c r="C151" s="25">
        <v>27</v>
      </c>
      <c r="D151" s="26">
        <v>5</v>
      </c>
      <c r="E151" s="26">
        <v>0</v>
      </c>
      <c r="F151" s="26">
        <v>11</v>
      </c>
      <c r="G151" s="26">
        <v>6</v>
      </c>
      <c r="H151" s="26">
        <v>0</v>
      </c>
      <c r="I151" s="26">
        <v>0</v>
      </c>
      <c r="J151" s="26">
        <v>0</v>
      </c>
      <c r="K151" s="26">
        <v>1</v>
      </c>
      <c r="L151" s="26">
        <v>4</v>
      </c>
      <c r="M151" s="26">
        <v>0</v>
      </c>
      <c r="N151" s="26">
        <v>0</v>
      </c>
      <c r="O151" s="26">
        <v>0</v>
      </c>
      <c r="P151" s="27">
        <v>0</v>
      </c>
    </row>
    <row r="152" spans="2:16" ht="15" thickBot="1">
      <c r="B152" s="11" t="s">
        <v>50</v>
      </c>
      <c r="C152" s="25">
        <v>69</v>
      </c>
      <c r="D152" s="26">
        <v>6</v>
      </c>
      <c r="E152" s="26">
        <v>0</v>
      </c>
      <c r="F152" s="26">
        <v>21</v>
      </c>
      <c r="G152" s="26">
        <v>14</v>
      </c>
      <c r="H152" s="26">
        <v>0</v>
      </c>
      <c r="I152" s="26">
        <v>3</v>
      </c>
      <c r="J152" s="26">
        <v>1</v>
      </c>
      <c r="K152" s="26">
        <v>9</v>
      </c>
      <c r="L152" s="26">
        <v>13</v>
      </c>
      <c r="M152" s="26">
        <v>2</v>
      </c>
      <c r="N152" s="26">
        <v>0</v>
      </c>
      <c r="O152" s="26">
        <v>0</v>
      </c>
      <c r="P152" s="27">
        <v>0</v>
      </c>
    </row>
    <row r="153" spans="2:16" ht="15" thickBot="1">
      <c r="B153" s="11" t="s">
        <v>51</v>
      </c>
      <c r="C153" s="25">
        <v>107</v>
      </c>
      <c r="D153" s="26">
        <v>10</v>
      </c>
      <c r="E153" s="26">
        <v>0</v>
      </c>
      <c r="F153" s="26">
        <v>9</v>
      </c>
      <c r="G153" s="26">
        <v>18</v>
      </c>
      <c r="H153" s="26">
        <v>0</v>
      </c>
      <c r="I153" s="26">
        <v>6</v>
      </c>
      <c r="J153" s="26">
        <v>1</v>
      </c>
      <c r="K153" s="26">
        <v>45</v>
      </c>
      <c r="L153" s="26">
        <v>14</v>
      </c>
      <c r="M153" s="26">
        <v>1</v>
      </c>
      <c r="N153" s="26">
        <v>0</v>
      </c>
      <c r="O153" s="26">
        <v>3</v>
      </c>
      <c r="P153" s="27">
        <v>0</v>
      </c>
    </row>
    <row r="154" spans="2:16" ht="15" thickBot="1">
      <c r="B154" s="11" t="s">
        <v>52</v>
      </c>
      <c r="C154" s="25">
        <v>61</v>
      </c>
      <c r="D154" s="26">
        <v>7</v>
      </c>
      <c r="E154" s="26">
        <v>1</v>
      </c>
      <c r="F154" s="26">
        <v>10</v>
      </c>
      <c r="G154" s="26">
        <v>19</v>
      </c>
      <c r="H154" s="26">
        <v>0</v>
      </c>
      <c r="I154" s="26">
        <v>0</v>
      </c>
      <c r="J154" s="26">
        <v>0</v>
      </c>
      <c r="K154" s="26">
        <v>10</v>
      </c>
      <c r="L154" s="26">
        <v>12</v>
      </c>
      <c r="M154" s="26">
        <v>0</v>
      </c>
      <c r="N154" s="26">
        <v>1</v>
      </c>
      <c r="O154" s="26">
        <v>0</v>
      </c>
      <c r="P154" s="27">
        <v>1</v>
      </c>
    </row>
    <row r="155" spans="2:16" ht="15" thickBot="1">
      <c r="B155" s="11" t="s">
        <v>53</v>
      </c>
      <c r="C155" s="25">
        <v>73</v>
      </c>
      <c r="D155" s="26">
        <v>6</v>
      </c>
      <c r="E155" s="26">
        <v>0</v>
      </c>
      <c r="F155" s="26">
        <v>36</v>
      </c>
      <c r="G155" s="26">
        <v>9</v>
      </c>
      <c r="H155" s="26">
        <v>0</v>
      </c>
      <c r="I155" s="26">
        <v>0</v>
      </c>
      <c r="J155" s="26">
        <v>0</v>
      </c>
      <c r="K155" s="26">
        <v>5</v>
      </c>
      <c r="L155" s="26">
        <v>14</v>
      </c>
      <c r="M155" s="26">
        <v>3</v>
      </c>
      <c r="N155" s="26">
        <v>0</v>
      </c>
      <c r="O155" s="26">
        <v>0</v>
      </c>
      <c r="P155" s="27">
        <v>0</v>
      </c>
    </row>
    <row r="156" spans="2:16" ht="15" thickBot="1">
      <c r="B156" s="11" t="s">
        <v>54</v>
      </c>
      <c r="C156" s="25">
        <v>695</v>
      </c>
      <c r="D156" s="26">
        <v>41</v>
      </c>
      <c r="E156" s="26">
        <v>2</v>
      </c>
      <c r="F156" s="26">
        <v>171</v>
      </c>
      <c r="G156" s="26">
        <v>203</v>
      </c>
      <c r="H156" s="26">
        <v>4</v>
      </c>
      <c r="I156" s="26">
        <v>34</v>
      </c>
      <c r="J156" s="26">
        <v>6</v>
      </c>
      <c r="K156" s="26">
        <v>87</v>
      </c>
      <c r="L156" s="26">
        <v>105</v>
      </c>
      <c r="M156" s="26">
        <v>12</v>
      </c>
      <c r="N156" s="26">
        <v>1</v>
      </c>
      <c r="O156" s="26">
        <v>25</v>
      </c>
      <c r="P156" s="27">
        <v>4</v>
      </c>
    </row>
    <row r="157" spans="2:16" ht="15" thickBot="1">
      <c r="B157" s="11" t="s">
        <v>55</v>
      </c>
      <c r="C157" s="25">
        <v>158</v>
      </c>
      <c r="D157" s="26">
        <v>10</v>
      </c>
      <c r="E157" s="26">
        <v>0</v>
      </c>
      <c r="F157" s="26">
        <v>44</v>
      </c>
      <c r="G157" s="26">
        <v>30</v>
      </c>
      <c r="H157" s="26">
        <v>0</v>
      </c>
      <c r="I157" s="26">
        <v>12</v>
      </c>
      <c r="J157" s="26">
        <v>2</v>
      </c>
      <c r="K157" s="26">
        <v>14</v>
      </c>
      <c r="L157" s="26">
        <v>33</v>
      </c>
      <c r="M157" s="26">
        <v>6</v>
      </c>
      <c r="N157" s="26">
        <v>0</v>
      </c>
      <c r="O157" s="26">
        <v>4</v>
      </c>
      <c r="P157" s="27">
        <v>3</v>
      </c>
    </row>
    <row r="158" spans="2:16" ht="15" thickBot="1">
      <c r="B158" s="11" t="s">
        <v>56</v>
      </c>
      <c r="C158" s="25">
        <v>111</v>
      </c>
      <c r="D158" s="26">
        <v>9</v>
      </c>
      <c r="E158" s="26">
        <v>0</v>
      </c>
      <c r="F158" s="26">
        <v>52</v>
      </c>
      <c r="G158" s="26">
        <v>8</v>
      </c>
      <c r="H158" s="26">
        <v>1</v>
      </c>
      <c r="I158" s="26">
        <v>6</v>
      </c>
      <c r="J158" s="26">
        <v>3</v>
      </c>
      <c r="K158" s="26">
        <v>3</v>
      </c>
      <c r="L158" s="26">
        <v>24</v>
      </c>
      <c r="M158" s="26">
        <v>3</v>
      </c>
      <c r="N158" s="26">
        <v>0</v>
      </c>
      <c r="O158" s="26">
        <v>2</v>
      </c>
      <c r="P158" s="27">
        <v>0</v>
      </c>
    </row>
    <row r="159" spans="2:16" ht="15" thickBot="1">
      <c r="B159" s="11" t="s">
        <v>57</v>
      </c>
      <c r="C159" s="25">
        <v>97</v>
      </c>
      <c r="D159" s="26">
        <v>7</v>
      </c>
      <c r="E159" s="26">
        <v>0</v>
      </c>
      <c r="F159" s="26">
        <v>46</v>
      </c>
      <c r="G159" s="26">
        <v>21</v>
      </c>
      <c r="H159" s="26">
        <v>0</v>
      </c>
      <c r="I159" s="26">
        <v>0</v>
      </c>
      <c r="J159" s="26">
        <v>0</v>
      </c>
      <c r="K159" s="26">
        <v>1</v>
      </c>
      <c r="L159" s="26">
        <v>12</v>
      </c>
      <c r="M159" s="26">
        <v>2</v>
      </c>
      <c r="N159" s="26">
        <v>0</v>
      </c>
      <c r="O159" s="26">
        <v>8</v>
      </c>
      <c r="P159" s="27">
        <v>0</v>
      </c>
    </row>
    <row r="160" spans="2:16" ht="15" thickBot="1">
      <c r="B160" s="11" t="s">
        <v>58</v>
      </c>
      <c r="C160" s="25">
        <v>54</v>
      </c>
      <c r="D160" s="26">
        <v>4</v>
      </c>
      <c r="E160" s="26">
        <v>0</v>
      </c>
      <c r="F160" s="26">
        <v>22</v>
      </c>
      <c r="G160" s="26">
        <v>5</v>
      </c>
      <c r="H160" s="26">
        <v>2</v>
      </c>
      <c r="I160" s="26">
        <v>1</v>
      </c>
      <c r="J160" s="26">
        <v>3</v>
      </c>
      <c r="K160" s="26">
        <v>14</v>
      </c>
      <c r="L160" s="26">
        <v>3</v>
      </c>
      <c r="M160" s="26">
        <v>0</v>
      </c>
      <c r="N160" s="26">
        <v>0</v>
      </c>
      <c r="O160" s="26">
        <v>0</v>
      </c>
      <c r="P160" s="27">
        <v>0</v>
      </c>
    </row>
    <row r="161" spans="2:16" ht="15" thickBot="1">
      <c r="B161" s="11" t="s">
        <v>59</v>
      </c>
      <c r="C161" s="25">
        <v>43</v>
      </c>
      <c r="D161" s="26">
        <v>3</v>
      </c>
      <c r="E161" s="26">
        <v>1</v>
      </c>
      <c r="F161" s="26">
        <v>5</v>
      </c>
      <c r="G161" s="26">
        <v>16</v>
      </c>
      <c r="H161" s="26">
        <v>0</v>
      </c>
      <c r="I161" s="26">
        <v>2</v>
      </c>
      <c r="J161" s="26">
        <v>0</v>
      </c>
      <c r="K161" s="26">
        <v>9</v>
      </c>
      <c r="L161" s="26">
        <v>6</v>
      </c>
      <c r="M161" s="26">
        <v>0</v>
      </c>
      <c r="N161" s="26">
        <v>0</v>
      </c>
      <c r="O161" s="26">
        <v>1</v>
      </c>
      <c r="P161" s="27">
        <v>0</v>
      </c>
    </row>
    <row r="162" spans="2:16" ht="15" thickBot="1">
      <c r="B162" s="11" t="s">
        <v>60</v>
      </c>
      <c r="C162" s="25">
        <v>80</v>
      </c>
      <c r="D162" s="26">
        <v>5</v>
      </c>
      <c r="E162" s="26">
        <v>0</v>
      </c>
      <c r="F162" s="26">
        <v>3</v>
      </c>
      <c r="G162" s="26">
        <v>13</v>
      </c>
      <c r="H162" s="26">
        <v>0</v>
      </c>
      <c r="I162" s="26">
        <v>7</v>
      </c>
      <c r="J162" s="26">
        <v>3</v>
      </c>
      <c r="K162" s="26">
        <v>25</v>
      </c>
      <c r="L162" s="26">
        <v>12</v>
      </c>
      <c r="M162" s="26">
        <v>5</v>
      </c>
      <c r="N162" s="26">
        <v>0</v>
      </c>
      <c r="O162" s="26">
        <v>7</v>
      </c>
      <c r="P162" s="27">
        <v>0</v>
      </c>
    </row>
    <row r="163" spans="2:16" ht="15" thickBot="1">
      <c r="B163" s="11" t="s">
        <v>61</v>
      </c>
      <c r="C163" s="25">
        <v>140</v>
      </c>
      <c r="D163" s="26">
        <v>13</v>
      </c>
      <c r="E163" s="26">
        <v>2</v>
      </c>
      <c r="F163" s="26">
        <v>67</v>
      </c>
      <c r="G163" s="26">
        <v>13</v>
      </c>
      <c r="H163" s="26">
        <v>5</v>
      </c>
      <c r="I163" s="26">
        <v>4</v>
      </c>
      <c r="J163" s="26">
        <v>1</v>
      </c>
      <c r="K163" s="26">
        <v>9</v>
      </c>
      <c r="L163" s="26">
        <v>20</v>
      </c>
      <c r="M163" s="26">
        <v>4</v>
      </c>
      <c r="N163" s="26">
        <v>0</v>
      </c>
      <c r="O163" s="26">
        <v>1</v>
      </c>
      <c r="P163" s="27">
        <v>1</v>
      </c>
    </row>
    <row r="164" spans="2:16" ht="15" thickBot="1">
      <c r="B164" s="11" t="s">
        <v>28</v>
      </c>
      <c r="C164" s="25">
        <v>32</v>
      </c>
      <c r="D164" s="26">
        <v>2</v>
      </c>
      <c r="E164" s="26">
        <v>0</v>
      </c>
      <c r="F164" s="26">
        <v>12</v>
      </c>
      <c r="G164" s="26">
        <v>1</v>
      </c>
      <c r="H164" s="26">
        <v>1</v>
      </c>
      <c r="I164" s="26">
        <v>0</v>
      </c>
      <c r="J164" s="26">
        <v>0</v>
      </c>
      <c r="K164" s="26">
        <v>6</v>
      </c>
      <c r="L164" s="26">
        <v>9</v>
      </c>
      <c r="M164" s="26">
        <v>0</v>
      </c>
      <c r="N164" s="26">
        <v>0</v>
      </c>
      <c r="O164" s="26">
        <v>1</v>
      </c>
      <c r="P164" s="27">
        <v>0</v>
      </c>
    </row>
    <row r="165" spans="2:16" ht="15" thickBot="1">
      <c r="B165" s="11" t="s">
        <v>62</v>
      </c>
      <c r="C165" s="25">
        <v>54</v>
      </c>
      <c r="D165" s="26">
        <v>2</v>
      </c>
      <c r="E165" s="26">
        <v>0</v>
      </c>
      <c r="F165" s="26">
        <v>10</v>
      </c>
      <c r="G165" s="26">
        <v>19</v>
      </c>
      <c r="H165" s="26">
        <v>1</v>
      </c>
      <c r="I165" s="26">
        <v>5</v>
      </c>
      <c r="J165" s="26">
        <v>2</v>
      </c>
      <c r="K165" s="26">
        <v>8</v>
      </c>
      <c r="L165" s="26">
        <v>7</v>
      </c>
      <c r="M165" s="26">
        <v>0</v>
      </c>
      <c r="N165" s="26">
        <v>0</v>
      </c>
      <c r="O165" s="26">
        <v>0</v>
      </c>
      <c r="P165" s="27">
        <v>0</v>
      </c>
    </row>
    <row r="166" spans="2:16" ht="15" thickBot="1">
      <c r="B166" s="11" t="s">
        <v>63</v>
      </c>
      <c r="C166" s="25">
        <v>130</v>
      </c>
      <c r="D166" s="26">
        <v>8</v>
      </c>
      <c r="E166" s="26">
        <v>2</v>
      </c>
      <c r="F166" s="26">
        <v>25</v>
      </c>
      <c r="G166" s="26">
        <v>30</v>
      </c>
      <c r="H166" s="26">
        <v>2</v>
      </c>
      <c r="I166" s="26">
        <v>7</v>
      </c>
      <c r="J166" s="26">
        <v>2</v>
      </c>
      <c r="K166" s="26">
        <v>20</v>
      </c>
      <c r="L166" s="26">
        <v>20</v>
      </c>
      <c r="M166" s="26">
        <v>5</v>
      </c>
      <c r="N166" s="26">
        <v>0</v>
      </c>
      <c r="O166" s="26">
        <v>8</v>
      </c>
      <c r="P166" s="27">
        <v>1</v>
      </c>
    </row>
    <row r="167" spans="2:16" ht="15" thickBot="1">
      <c r="B167" s="11" t="s">
        <v>64</v>
      </c>
      <c r="C167" s="25">
        <v>17</v>
      </c>
      <c r="D167" s="26">
        <v>3</v>
      </c>
      <c r="E167" s="26">
        <v>0</v>
      </c>
      <c r="F167" s="26">
        <v>2</v>
      </c>
      <c r="G167" s="26">
        <v>3</v>
      </c>
      <c r="H167" s="26">
        <v>0</v>
      </c>
      <c r="I167" s="26">
        <v>0</v>
      </c>
      <c r="J167" s="26">
        <v>0</v>
      </c>
      <c r="K167" s="26">
        <v>9</v>
      </c>
      <c r="L167" s="26">
        <v>0</v>
      </c>
      <c r="M167" s="26">
        <v>0</v>
      </c>
      <c r="N167" s="26">
        <v>0</v>
      </c>
      <c r="O167" s="26">
        <v>0</v>
      </c>
      <c r="P167" s="27">
        <v>0</v>
      </c>
    </row>
    <row r="168" spans="2:16" ht="15" thickBot="1">
      <c r="B168" s="11" t="s">
        <v>65</v>
      </c>
      <c r="C168" s="25">
        <v>130</v>
      </c>
      <c r="D168" s="26">
        <v>12</v>
      </c>
      <c r="E168" s="26">
        <v>0</v>
      </c>
      <c r="F168" s="26">
        <v>33</v>
      </c>
      <c r="G168" s="26">
        <v>26</v>
      </c>
      <c r="H168" s="26">
        <v>4</v>
      </c>
      <c r="I168" s="26">
        <v>5</v>
      </c>
      <c r="J168" s="26">
        <v>1</v>
      </c>
      <c r="K168" s="26">
        <v>13</v>
      </c>
      <c r="L168" s="26">
        <v>31</v>
      </c>
      <c r="M168" s="26">
        <v>2</v>
      </c>
      <c r="N168" s="26">
        <v>0</v>
      </c>
      <c r="O168" s="26">
        <v>3</v>
      </c>
      <c r="P168" s="27">
        <v>0</v>
      </c>
    </row>
    <row r="169" spans="2:16" ht="15" thickBot="1">
      <c r="B169" s="11" t="s">
        <v>66</v>
      </c>
      <c r="C169" s="25">
        <v>16</v>
      </c>
      <c r="D169" s="26">
        <v>4</v>
      </c>
      <c r="E169" s="26">
        <v>0</v>
      </c>
      <c r="F169" s="26">
        <v>2</v>
      </c>
      <c r="G169" s="26">
        <v>5</v>
      </c>
      <c r="H169" s="26">
        <v>0</v>
      </c>
      <c r="I169" s="26">
        <v>1</v>
      </c>
      <c r="J169" s="26">
        <v>0</v>
      </c>
      <c r="K169" s="26">
        <v>2</v>
      </c>
      <c r="L169" s="26">
        <v>2</v>
      </c>
      <c r="M169" s="26">
        <v>0</v>
      </c>
      <c r="N169" s="26">
        <v>0</v>
      </c>
      <c r="O169" s="26">
        <v>0</v>
      </c>
      <c r="P169" s="27">
        <v>0</v>
      </c>
    </row>
    <row r="170" spans="2:16" ht="15" thickBot="1">
      <c r="B170" s="11" t="s">
        <v>67</v>
      </c>
      <c r="C170" s="25">
        <v>94</v>
      </c>
      <c r="D170" s="26">
        <v>7</v>
      </c>
      <c r="E170" s="26">
        <v>1</v>
      </c>
      <c r="F170" s="26">
        <v>12</v>
      </c>
      <c r="G170" s="26">
        <v>31</v>
      </c>
      <c r="H170" s="26">
        <v>2</v>
      </c>
      <c r="I170" s="26">
        <v>6</v>
      </c>
      <c r="J170" s="26">
        <v>2</v>
      </c>
      <c r="K170" s="26">
        <v>14</v>
      </c>
      <c r="L170" s="26">
        <v>12</v>
      </c>
      <c r="M170" s="26">
        <v>4</v>
      </c>
      <c r="N170" s="26">
        <v>0</v>
      </c>
      <c r="O170" s="26">
        <v>3</v>
      </c>
      <c r="P170" s="27">
        <v>0</v>
      </c>
    </row>
    <row r="171" spans="2:16" ht="15" thickBot="1">
      <c r="B171" s="11" t="s">
        <v>68</v>
      </c>
      <c r="C171" s="25">
        <v>20</v>
      </c>
      <c r="D171" s="26">
        <v>1</v>
      </c>
      <c r="E171" s="26">
        <v>0</v>
      </c>
      <c r="F171" s="26">
        <v>10</v>
      </c>
      <c r="G171" s="26">
        <v>2</v>
      </c>
      <c r="H171" s="26">
        <v>1</v>
      </c>
      <c r="I171" s="26">
        <v>0</v>
      </c>
      <c r="J171" s="26">
        <v>1</v>
      </c>
      <c r="K171" s="26">
        <v>1</v>
      </c>
      <c r="L171" s="26">
        <v>4</v>
      </c>
      <c r="M171" s="26">
        <v>0</v>
      </c>
      <c r="N171" s="26">
        <v>0</v>
      </c>
      <c r="O171" s="26">
        <v>0</v>
      </c>
      <c r="P171" s="27">
        <v>0</v>
      </c>
    </row>
    <row r="172" spans="2:16" ht="15" thickBot="1">
      <c r="B172" s="11" t="s">
        <v>69</v>
      </c>
      <c r="C172" s="25">
        <v>96</v>
      </c>
      <c r="D172" s="26">
        <v>6</v>
      </c>
      <c r="E172" s="26">
        <v>1</v>
      </c>
      <c r="F172" s="26">
        <v>45</v>
      </c>
      <c r="G172" s="26">
        <v>18</v>
      </c>
      <c r="H172" s="26">
        <v>1</v>
      </c>
      <c r="I172" s="26">
        <v>4</v>
      </c>
      <c r="J172" s="26">
        <v>2</v>
      </c>
      <c r="K172" s="26">
        <v>6</v>
      </c>
      <c r="L172" s="26">
        <v>12</v>
      </c>
      <c r="M172" s="26">
        <v>1</v>
      </c>
      <c r="N172" s="26">
        <v>0</v>
      </c>
      <c r="O172" s="26">
        <v>0</v>
      </c>
      <c r="P172" s="27">
        <v>0</v>
      </c>
    </row>
    <row r="173" spans="2:16" ht="15" thickBot="1">
      <c r="B173" s="11" t="s">
        <v>70</v>
      </c>
      <c r="C173" s="25">
        <v>301</v>
      </c>
      <c r="D173" s="26">
        <v>28</v>
      </c>
      <c r="E173" s="26">
        <v>0</v>
      </c>
      <c r="F173" s="26">
        <v>64</v>
      </c>
      <c r="G173" s="26">
        <v>85</v>
      </c>
      <c r="H173" s="26">
        <v>7</v>
      </c>
      <c r="I173" s="26">
        <v>20</v>
      </c>
      <c r="J173" s="26">
        <v>1</v>
      </c>
      <c r="K173" s="26">
        <v>20</v>
      </c>
      <c r="L173" s="26">
        <v>63</v>
      </c>
      <c r="M173" s="26">
        <v>4</v>
      </c>
      <c r="N173" s="26">
        <v>1</v>
      </c>
      <c r="O173" s="26">
        <v>8</v>
      </c>
      <c r="P173" s="27">
        <v>0</v>
      </c>
    </row>
    <row r="174" spans="2:16" ht="15" thickBot="1">
      <c r="B174" s="11" t="s">
        <v>71</v>
      </c>
      <c r="C174" s="25">
        <v>77</v>
      </c>
      <c r="D174" s="26">
        <v>5</v>
      </c>
      <c r="E174" s="26">
        <v>0</v>
      </c>
      <c r="F174" s="26">
        <v>18</v>
      </c>
      <c r="G174" s="26">
        <v>27</v>
      </c>
      <c r="H174" s="26">
        <v>1</v>
      </c>
      <c r="I174" s="26">
        <v>2</v>
      </c>
      <c r="J174" s="26">
        <v>0</v>
      </c>
      <c r="K174" s="26">
        <v>9</v>
      </c>
      <c r="L174" s="26">
        <v>12</v>
      </c>
      <c r="M174" s="26">
        <v>0</v>
      </c>
      <c r="N174" s="26">
        <v>0</v>
      </c>
      <c r="O174" s="26">
        <v>3</v>
      </c>
      <c r="P174" s="27">
        <v>0</v>
      </c>
    </row>
    <row r="175" spans="2:16" ht="15" thickBot="1">
      <c r="B175" s="11" t="s">
        <v>72</v>
      </c>
      <c r="C175" s="25">
        <v>32</v>
      </c>
      <c r="D175" s="26">
        <v>4</v>
      </c>
      <c r="E175" s="26">
        <v>0</v>
      </c>
      <c r="F175" s="26">
        <v>4</v>
      </c>
      <c r="G175" s="26">
        <v>11</v>
      </c>
      <c r="H175" s="26">
        <v>1</v>
      </c>
      <c r="I175" s="26">
        <v>1</v>
      </c>
      <c r="J175" s="26">
        <v>1</v>
      </c>
      <c r="K175" s="26">
        <v>8</v>
      </c>
      <c r="L175" s="26">
        <v>0</v>
      </c>
      <c r="M175" s="26">
        <v>0</v>
      </c>
      <c r="N175" s="26">
        <v>0</v>
      </c>
      <c r="O175" s="26">
        <v>2</v>
      </c>
      <c r="P175" s="27">
        <v>0</v>
      </c>
    </row>
    <row r="176" spans="2:16" ht="15" thickBot="1">
      <c r="B176" s="11" t="s">
        <v>73</v>
      </c>
      <c r="C176" s="25">
        <v>120</v>
      </c>
      <c r="D176" s="26">
        <v>5</v>
      </c>
      <c r="E176" s="26">
        <v>0</v>
      </c>
      <c r="F176" s="26">
        <v>49</v>
      </c>
      <c r="G176" s="26">
        <v>36</v>
      </c>
      <c r="H176" s="26">
        <v>1</v>
      </c>
      <c r="I176" s="26">
        <v>2</v>
      </c>
      <c r="J176" s="26">
        <v>1</v>
      </c>
      <c r="K176" s="26">
        <v>2</v>
      </c>
      <c r="L176" s="26">
        <v>20</v>
      </c>
      <c r="M176" s="26">
        <v>4</v>
      </c>
      <c r="N176" s="26">
        <v>0</v>
      </c>
      <c r="O176" s="26">
        <v>0</v>
      </c>
      <c r="P176" s="27">
        <v>0</v>
      </c>
    </row>
    <row r="177" spans="2:16" ht="15" thickBot="1">
      <c r="B177" s="11" t="s">
        <v>0</v>
      </c>
      <c r="C177" s="25">
        <v>4</v>
      </c>
      <c r="D177" s="26">
        <v>0</v>
      </c>
      <c r="E177" s="26">
        <v>1</v>
      </c>
      <c r="F177" s="26">
        <v>0</v>
      </c>
      <c r="G177" s="26">
        <v>1</v>
      </c>
      <c r="H177" s="26">
        <v>1</v>
      </c>
      <c r="I177" s="26">
        <v>1</v>
      </c>
      <c r="J177" s="26">
        <v>0</v>
      </c>
      <c r="K177" s="26">
        <v>0</v>
      </c>
      <c r="L177" s="26">
        <v>0</v>
      </c>
      <c r="M177" s="26">
        <v>0</v>
      </c>
      <c r="N177" s="26">
        <v>0</v>
      </c>
      <c r="O177" s="26">
        <v>0</v>
      </c>
      <c r="P177" s="27">
        <v>0</v>
      </c>
    </row>
    <row r="178" spans="2:16" ht="15" thickBot="1">
      <c r="B178" s="11" t="s">
        <v>1</v>
      </c>
      <c r="C178" s="25">
        <v>2</v>
      </c>
      <c r="D178" s="26">
        <v>0</v>
      </c>
      <c r="E178" s="26">
        <v>0</v>
      </c>
      <c r="F178" s="26">
        <v>0</v>
      </c>
      <c r="G178" s="26">
        <v>0</v>
      </c>
      <c r="H178" s="26">
        <v>0</v>
      </c>
      <c r="I178" s="26">
        <v>0</v>
      </c>
      <c r="J178" s="26">
        <v>0</v>
      </c>
      <c r="K178" s="26">
        <v>2</v>
      </c>
      <c r="L178" s="26">
        <v>0</v>
      </c>
      <c r="M178" s="26">
        <v>0</v>
      </c>
      <c r="N178" s="26">
        <v>0</v>
      </c>
      <c r="O178" s="26">
        <v>0</v>
      </c>
      <c r="P178" s="27">
        <v>0</v>
      </c>
    </row>
    <row r="179" spans="2:16" ht="15" thickBot="1">
      <c r="B179" s="11" t="s">
        <v>29</v>
      </c>
      <c r="C179" s="38">
        <v>104</v>
      </c>
      <c r="D179" s="39">
        <v>20</v>
      </c>
      <c r="E179" s="39">
        <v>2</v>
      </c>
      <c r="F179" s="39">
        <v>17</v>
      </c>
      <c r="G179" s="39">
        <v>27</v>
      </c>
      <c r="H179" s="39">
        <v>1</v>
      </c>
      <c r="I179" s="39">
        <v>5</v>
      </c>
      <c r="J179" s="39">
        <v>2</v>
      </c>
      <c r="K179" s="39">
        <v>17</v>
      </c>
      <c r="L179" s="39">
        <v>4</v>
      </c>
      <c r="M179" s="39">
        <v>4</v>
      </c>
      <c r="N179" s="39">
        <v>1</v>
      </c>
      <c r="O179" s="39">
        <v>4</v>
      </c>
      <c r="P179" s="40">
        <v>0</v>
      </c>
    </row>
    <row r="180" spans="2:16" ht="15" thickBot="1">
      <c r="B180" s="12" t="s">
        <v>11</v>
      </c>
      <c r="C180" s="2">
        <f>SUM(C127:C179)</f>
        <v>5905</v>
      </c>
      <c r="D180" s="2">
        <f aca="true" t="shared" si="54" ref="D180:P180">SUM(D127:D179)</f>
        <v>396</v>
      </c>
      <c r="E180" s="2">
        <f t="shared" si="54"/>
        <v>22</v>
      </c>
      <c r="F180" s="2">
        <f t="shared" si="54"/>
        <v>1524</v>
      </c>
      <c r="G180" s="2">
        <f t="shared" si="54"/>
        <v>1578</v>
      </c>
      <c r="H180" s="2">
        <f t="shared" si="54"/>
        <v>68</v>
      </c>
      <c r="I180" s="2">
        <f t="shared" si="54"/>
        <v>242</v>
      </c>
      <c r="J180" s="2">
        <f t="shared" si="54"/>
        <v>61</v>
      </c>
      <c r="K180" s="2">
        <f t="shared" si="54"/>
        <v>830</v>
      </c>
      <c r="L180" s="2">
        <f t="shared" si="54"/>
        <v>900</v>
      </c>
      <c r="M180" s="2">
        <f t="shared" si="54"/>
        <v>109</v>
      </c>
      <c r="N180" s="2">
        <f t="shared" si="54"/>
        <v>25</v>
      </c>
      <c r="O180" s="2">
        <f t="shared" si="54"/>
        <v>126</v>
      </c>
      <c r="P180" s="2">
        <f t="shared" si="54"/>
        <v>24</v>
      </c>
    </row>
    <row r="183" spans="2:10" ht="12.75">
      <c r="B183" s="17" t="s">
        <v>129</v>
      </c>
      <c r="C183" s="17"/>
      <c r="D183" s="17"/>
      <c r="E183" s="17"/>
      <c r="F183" s="17"/>
      <c r="G183" s="17"/>
      <c r="H183" s="17"/>
      <c r="I183" s="17"/>
      <c r="J183" s="17"/>
    </row>
    <row r="184" spans="2:10" ht="12.75">
      <c r="B184" s="67" t="s">
        <v>133</v>
      </c>
      <c r="C184" s="67"/>
      <c r="D184" s="67"/>
      <c r="E184" s="67"/>
      <c r="F184" s="67"/>
      <c r="G184" s="67"/>
      <c r="H184" s="67"/>
      <c r="I184" s="67"/>
      <c r="J184" s="67"/>
    </row>
    <row r="185" spans="2:10" ht="12.75">
      <c r="B185" s="67" t="s">
        <v>135</v>
      </c>
      <c r="C185" s="67"/>
      <c r="D185" s="67"/>
      <c r="E185" s="67"/>
      <c r="F185" s="67"/>
      <c r="G185" s="67"/>
      <c r="H185" s="67"/>
      <c r="I185" s="67"/>
      <c r="J185" s="67"/>
    </row>
    <row r="186" spans="2:10" ht="12.75">
      <c r="B186" s="67" t="s">
        <v>134</v>
      </c>
      <c r="C186" s="67"/>
      <c r="D186" s="67"/>
      <c r="E186" s="67"/>
      <c r="F186" s="67"/>
      <c r="G186" s="67"/>
      <c r="H186" s="67"/>
      <c r="I186" s="67"/>
      <c r="J186" s="67"/>
    </row>
    <row r="187" spans="2:10" ht="12.75">
      <c r="B187" s="67"/>
      <c r="C187" s="67"/>
      <c r="D187" s="67"/>
      <c r="E187" s="67"/>
      <c r="F187" s="67"/>
      <c r="G187" s="67"/>
      <c r="H187" s="67"/>
      <c r="I187" s="67"/>
      <c r="J187" s="67"/>
    </row>
    <row r="188" spans="2:10" ht="12.75">
      <c r="B188" s="41"/>
      <c r="C188" s="41"/>
      <c r="D188" s="41"/>
      <c r="E188" s="41"/>
      <c r="F188" s="41"/>
      <c r="G188" s="41"/>
      <c r="H188" s="41"/>
      <c r="I188" s="41"/>
      <c r="J188" s="41"/>
    </row>
    <row r="189" spans="2:17" ht="12.75" customHeight="1">
      <c r="B189" s="67" t="s">
        <v>138</v>
      </c>
      <c r="C189" s="67"/>
      <c r="D189" s="67"/>
      <c r="E189" s="67"/>
      <c r="F189" s="67"/>
      <c r="G189" s="67"/>
      <c r="H189" s="67"/>
      <c r="I189" s="67"/>
      <c r="J189" s="67"/>
      <c r="K189" s="19"/>
      <c r="L189" s="19"/>
      <c r="M189" s="19"/>
      <c r="N189" s="19"/>
      <c r="O189" s="19"/>
      <c r="P189" s="19"/>
      <c r="Q189" s="19"/>
    </row>
    <row r="190" spans="2:10" ht="12.75">
      <c r="B190" s="67"/>
      <c r="C190" s="67"/>
      <c r="D190" s="67"/>
      <c r="E190" s="67"/>
      <c r="F190" s="67"/>
      <c r="G190" s="67"/>
      <c r="H190" s="67"/>
      <c r="I190" s="67"/>
      <c r="J190" s="67"/>
    </row>
    <row r="191" spans="2:10" ht="12.75">
      <c r="B191" s="67"/>
      <c r="C191" s="67"/>
      <c r="D191" s="67"/>
      <c r="E191" s="67"/>
      <c r="F191" s="67"/>
      <c r="G191" s="67"/>
      <c r="H191" s="67"/>
      <c r="I191" s="67"/>
      <c r="J191" s="67"/>
    </row>
    <row r="192" spans="2:10" ht="12.75">
      <c r="B192" s="67"/>
      <c r="C192" s="67"/>
      <c r="D192" s="67"/>
      <c r="E192" s="67"/>
      <c r="F192" s="67"/>
      <c r="G192" s="67"/>
      <c r="H192" s="67"/>
      <c r="I192" s="67"/>
      <c r="J192" s="67"/>
    </row>
    <row r="193" spans="2:10" ht="12.75">
      <c r="B193" s="67"/>
      <c r="C193" s="67"/>
      <c r="D193" s="67"/>
      <c r="E193" s="67"/>
      <c r="F193" s="67"/>
      <c r="G193" s="67"/>
      <c r="H193" s="67"/>
      <c r="I193" s="67"/>
      <c r="J193" s="67"/>
    </row>
    <row r="195" ht="12.75">
      <c r="B195" s="17" t="s">
        <v>132</v>
      </c>
    </row>
    <row r="196" ht="12.75">
      <c r="B196" s="17"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PageLayoutView="0" workbookViewId="0" topLeftCell="A1">
      <selection activeCell="A1" sqref="A1"/>
    </sheetView>
  </sheetViews>
  <sheetFormatPr defaultColWidth="12" defaultRowHeight="12.75"/>
  <cols>
    <col min="1" max="1" width="12" style="0" customWidth="1"/>
    <col min="2" max="2" width="108.83203125" style="0" bestFit="1" customWidth="1"/>
    <col min="3" max="4" width="13" style="0" customWidth="1"/>
    <col min="5" max="6" width="13.66015625" style="0" customWidth="1"/>
  </cols>
  <sheetData>
    <row r="10" ht="17.25" customHeight="1">
      <c r="B10" s="50" t="s">
        <v>163</v>
      </c>
    </row>
    <row r="12" spans="3:5" ht="37.5" customHeight="1" thickBot="1">
      <c r="C12" s="14" t="s">
        <v>126</v>
      </c>
      <c r="D12" s="14" t="s">
        <v>74</v>
      </c>
      <c r="E12" s="14" t="s">
        <v>11</v>
      </c>
    </row>
    <row r="13" spans="2:5" ht="29.25" customHeight="1" thickBot="1">
      <c r="B13" s="31" t="s">
        <v>112</v>
      </c>
      <c r="C13" s="21">
        <v>3</v>
      </c>
      <c r="D13" s="21">
        <v>4</v>
      </c>
      <c r="E13" s="21">
        <f aca="true" t="shared" si="0" ref="E13:E38">SUM(C13:D13)</f>
        <v>7</v>
      </c>
    </row>
    <row r="14" spans="2:5" ht="31.5" customHeight="1" thickBot="1">
      <c r="B14" s="32" t="s">
        <v>113</v>
      </c>
      <c r="C14" s="21">
        <v>29</v>
      </c>
      <c r="D14" s="21">
        <v>23</v>
      </c>
      <c r="E14" s="21">
        <f t="shared" si="0"/>
        <v>52</v>
      </c>
    </row>
    <row r="15" spans="2:5" ht="24.75" customHeight="1" thickBot="1">
      <c r="B15" s="32" t="s">
        <v>114</v>
      </c>
      <c r="C15" s="21">
        <v>14</v>
      </c>
      <c r="D15" s="21">
        <v>3</v>
      </c>
      <c r="E15" s="21">
        <f t="shared" si="0"/>
        <v>17</v>
      </c>
    </row>
    <row r="16" spans="2:5" ht="24.75" customHeight="1" thickBot="1">
      <c r="B16" s="32" t="s">
        <v>115</v>
      </c>
      <c r="C16" s="21">
        <v>3</v>
      </c>
      <c r="D16" s="21">
        <v>1</v>
      </c>
      <c r="E16" s="21">
        <f t="shared" si="0"/>
        <v>4</v>
      </c>
    </row>
    <row r="17" spans="2:5" ht="24.75" customHeight="1" thickBot="1">
      <c r="B17" s="32" t="s">
        <v>116</v>
      </c>
      <c r="C17" s="21">
        <v>128</v>
      </c>
      <c r="D17" s="21">
        <v>116</v>
      </c>
      <c r="E17" s="21">
        <f t="shared" si="0"/>
        <v>244</v>
      </c>
    </row>
    <row r="18" spans="2:5" ht="24.75" customHeight="1" thickBot="1">
      <c r="B18" s="32" t="s">
        <v>117</v>
      </c>
      <c r="C18" s="21">
        <v>3</v>
      </c>
      <c r="D18" s="21">
        <v>7</v>
      </c>
      <c r="E18" s="21">
        <f t="shared" si="0"/>
        <v>10</v>
      </c>
    </row>
    <row r="19" spans="2:5" ht="24.75" customHeight="1" thickBot="1">
      <c r="B19" s="32" t="s">
        <v>75</v>
      </c>
      <c r="C19" s="21">
        <v>3</v>
      </c>
      <c r="D19" s="21">
        <v>2</v>
      </c>
      <c r="E19" s="21">
        <f t="shared" si="0"/>
        <v>5</v>
      </c>
    </row>
    <row r="20" spans="2:5" ht="24.75" customHeight="1" thickBot="1">
      <c r="B20" s="32" t="s">
        <v>76</v>
      </c>
      <c r="C20" s="21">
        <v>52</v>
      </c>
      <c r="D20" s="21">
        <v>7</v>
      </c>
      <c r="E20" s="21">
        <f t="shared" si="0"/>
        <v>59</v>
      </c>
    </row>
    <row r="21" spans="2:5" ht="24.75" customHeight="1" thickBot="1">
      <c r="B21" s="32" t="s">
        <v>77</v>
      </c>
      <c r="C21" s="21">
        <v>5</v>
      </c>
      <c r="D21" s="21">
        <v>0</v>
      </c>
      <c r="E21" s="21">
        <f t="shared" si="0"/>
        <v>5</v>
      </c>
    </row>
    <row r="22" spans="2:5" ht="24.75" customHeight="1" thickBot="1">
      <c r="B22" s="32" t="s">
        <v>118</v>
      </c>
      <c r="C22" s="21">
        <v>46</v>
      </c>
      <c r="D22" s="21">
        <v>26</v>
      </c>
      <c r="E22" s="21">
        <f t="shared" si="0"/>
        <v>72</v>
      </c>
    </row>
    <row r="23" spans="2:7" ht="24.75" customHeight="1" thickBot="1">
      <c r="B23" s="32" t="s">
        <v>78</v>
      </c>
      <c r="C23" s="46">
        <v>1387</v>
      </c>
      <c r="D23" s="21">
        <v>270</v>
      </c>
      <c r="E23" s="21">
        <f t="shared" si="0"/>
        <v>1657</v>
      </c>
      <c r="F23" s="7"/>
      <c r="G23" s="7"/>
    </row>
    <row r="24" spans="2:5" ht="24.75" customHeight="1" thickBot="1">
      <c r="B24" s="32" t="s">
        <v>79</v>
      </c>
      <c r="C24" s="21">
        <v>71</v>
      </c>
      <c r="D24" s="21">
        <v>43</v>
      </c>
      <c r="E24" s="21">
        <f t="shared" si="0"/>
        <v>114</v>
      </c>
    </row>
    <row r="25" spans="2:5" ht="24.75" customHeight="1" thickBot="1">
      <c r="B25" s="32" t="s">
        <v>80</v>
      </c>
      <c r="C25" s="21">
        <v>24</v>
      </c>
      <c r="D25" s="21">
        <v>0</v>
      </c>
      <c r="E25" s="21">
        <f t="shared" si="0"/>
        <v>24</v>
      </c>
    </row>
    <row r="26" spans="2:5" ht="24.75" customHeight="1" thickBot="1">
      <c r="B26" s="32" t="s">
        <v>119</v>
      </c>
      <c r="C26" s="21">
        <v>45</v>
      </c>
      <c r="D26" s="21">
        <v>2</v>
      </c>
      <c r="E26" s="21">
        <f t="shared" si="0"/>
        <v>47</v>
      </c>
    </row>
    <row r="27" spans="2:5" ht="24.75" customHeight="1" thickBot="1">
      <c r="B27" s="32" t="s">
        <v>81</v>
      </c>
      <c r="C27" s="21">
        <v>82</v>
      </c>
      <c r="D27" s="21">
        <v>3</v>
      </c>
      <c r="E27" s="21">
        <f t="shared" si="0"/>
        <v>85</v>
      </c>
    </row>
    <row r="28" spans="2:5" ht="24.75" customHeight="1" thickBot="1">
      <c r="B28" s="32" t="s">
        <v>120</v>
      </c>
      <c r="C28" s="21">
        <v>1</v>
      </c>
      <c r="D28" s="21">
        <v>0</v>
      </c>
      <c r="E28" s="21">
        <f t="shared" si="0"/>
        <v>1</v>
      </c>
    </row>
    <row r="29" spans="2:5" ht="24.75" customHeight="1" thickBot="1">
      <c r="B29" s="32" t="s">
        <v>82</v>
      </c>
      <c r="C29" s="21">
        <v>3</v>
      </c>
      <c r="D29" s="21">
        <v>3</v>
      </c>
      <c r="E29" s="21">
        <f t="shared" si="0"/>
        <v>6</v>
      </c>
    </row>
    <row r="30" spans="2:5" ht="24.75" customHeight="1" thickBot="1">
      <c r="B30" s="32" t="s">
        <v>83</v>
      </c>
      <c r="C30" s="21">
        <v>1</v>
      </c>
      <c r="D30" s="21">
        <v>0</v>
      </c>
      <c r="E30" s="21">
        <f t="shared" si="0"/>
        <v>1</v>
      </c>
    </row>
    <row r="31" spans="2:5" ht="24.75" customHeight="1" thickBot="1">
      <c r="B31" s="32" t="s">
        <v>84</v>
      </c>
      <c r="C31" s="21">
        <v>78</v>
      </c>
      <c r="D31" s="21">
        <v>11</v>
      </c>
      <c r="E31" s="21">
        <f t="shared" si="0"/>
        <v>89</v>
      </c>
    </row>
    <row r="32" spans="2:5" ht="24.75" customHeight="1" thickBot="1">
      <c r="B32" s="32" t="s">
        <v>121</v>
      </c>
      <c r="C32" s="21">
        <v>0</v>
      </c>
      <c r="D32" s="21">
        <v>0</v>
      </c>
      <c r="E32" s="21">
        <f t="shared" si="0"/>
        <v>0</v>
      </c>
    </row>
    <row r="33" spans="2:5" ht="24.75" customHeight="1" thickBot="1">
      <c r="B33" s="32" t="s">
        <v>122</v>
      </c>
      <c r="C33" s="21">
        <v>630</v>
      </c>
      <c r="D33" s="21">
        <v>316</v>
      </c>
      <c r="E33" s="21">
        <f t="shared" si="0"/>
        <v>946</v>
      </c>
    </row>
    <row r="34" spans="2:5" ht="24.75" customHeight="1" thickBot="1">
      <c r="B34" s="32" t="s">
        <v>85</v>
      </c>
      <c r="C34" s="21">
        <v>44</v>
      </c>
      <c r="D34" s="21">
        <v>17</v>
      </c>
      <c r="E34" s="21">
        <f t="shared" si="0"/>
        <v>61</v>
      </c>
    </row>
    <row r="35" spans="2:5" ht="24.75" customHeight="1" thickBot="1">
      <c r="B35" s="32" t="s">
        <v>86</v>
      </c>
      <c r="C35" s="21">
        <v>20</v>
      </c>
      <c r="D35" s="21">
        <v>3</v>
      </c>
      <c r="E35" s="21">
        <f t="shared" si="0"/>
        <v>23</v>
      </c>
    </row>
    <row r="36" spans="2:5" ht="24.75" customHeight="1" thickBot="1">
      <c r="B36" s="32" t="s">
        <v>87</v>
      </c>
      <c r="C36" s="21">
        <v>12</v>
      </c>
      <c r="D36" s="21">
        <v>5</v>
      </c>
      <c r="E36" s="21">
        <f t="shared" si="0"/>
        <v>17</v>
      </c>
    </row>
    <row r="37" spans="2:5" ht="24.75" customHeight="1" thickBot="1">
      <c r="B37" s="33" t="s">
        <v>88</v>
      </c>
      <c r="C37" s="23">
        <v>87</v>
      </c>
      <c r="D37" s="23">
        <v>38</v>
      </c>
      <c r="E37" s="21">
        <f t="shared" si="0"/>
        <v>125</v>
      </c>
    </row>
    <row r="38" spans="2:5" ht="15.75" thickBot="1">
      <c r="B38" s="34" t="s">
        <v>11</v>
      </c>
      <c r="C38" s="36">
        <f>SUM(C13:C37)</f>
        <v>2771</v>
      </c>
      <c r="D38" s="36">
        <f>SUM(D13:D37)</f>
        <v>900</v>
      </c>
      <c r="E38" s="36">
        <f t="shared" si="0"/>
        <v>3671</v>
      </c>
    </row>
    <row r="41" spans="2:10" ht="12.75">
      <c r="B41" s="17" t="s">
        <v>129</v>
      </c>
      <c r="C41" s="17"/>
      <c r="D41" s="17"/>
      <c r="E41" s="17"/>
      <c r="F41" s="17"/>
      <c r="G41" s="17"/>
      <c r="H41" s="17"/>
      <c r="I41" s="17"/>
      <c r="J41" s="17"/>
    </row>
    <row r="42" spans="2:10" ht="12.75" customHeight="1">
      <c r="B42" s="67" t="s">
        <v>130</v>
      </c>
      <c r="C42" s="67"/>
      <c r="D42" s="67"/>
      <c r="E42" s="67"/>
      <c r="F42" s="67"/>
      <c r="G42" s="67"/>
      <c r="H42" s="67"/>
      <c r="I42" s="67"/>
      <c r="J42" s="67"/>
    </row>
    <row r="43" spans="2:10" ht="12.75">
      <c r="B43" s="67"/>
      <c r="C43" s="67"/>
      <c r="D43" s="67"/>
      <c r="E43" s="67"/>
      <c r="F43" s="67"/>
      <c r="G43" s="67"/>
      <c r="H43" s="67"/>
      <c r="I43" s="67"/>
      <c r="J43" s="67"/>
    </row>
    <row r="44" spans="2:10" ht="12.75">
      <c r="B44" s="67"/>
      <c r="C44" s="67"/>
      <c r="D44" s="67"/>
      <c r="E44" s="67"/>
      <c r="F44" s="67"/>
      <c r="G44" s="67"/>
      <c r="H44" s="67"/>
      <c r="I44" s="67"/>
      <c r="J44" s="67"/>
    </row>
    <row r="45" spans="2:10" ht="12.75">
      <c r="B45" s="42"/>
      <c r="C45" s="42"/>
      <c r="D45" s="42"/>
      <c r="E45" s="42"/>
      <c r="F45" s="42"/>
      <c r="G45" s="42"/>
      <c r="H45" s="42"/>
      <c r="I45" s="42"/>
      <c r="J45" s="42"/>
    </row>
    <row r="46" spans="2:10" ht="12.75">
      <c r="B46" s="19"/>
      <c r="C46" s="19"/>
      <c r="D46" s="19"/>
      <c r="E46" s="19"/>
      <c r="F46" s="19"/>
      <c r="G46" s="19"/>
      <c r="H46" s="19"/>
      <c r="I46" s="19"/>
      <c r="J46" s="19"/>
    </row>
    <row r="47" ht="12.75">
      <c r="B47" s="20" t="s">
        <v>131</v>
      </c>
    </row>
    <row r="49" ht="12.75">
      <c r="B49" s="17" t="s">
        <v>132</v>
      </c>
    </row>
    <row r="50" ht="12.75">
      <c r="B50" s="17" t="s">
        <v>20</v>
      </c>
    </row>
  </sheetData>
  <sheetProtection/>
  <mergeCells count="1">
    <mergeCell ref="B42:J4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0" customWidth="1"/>
    <col min="2" max="2" width="64.16015625" style="0" customWidth="1"/>
    <col min="3" max="3" width="12" style="0" customWidth="1"/>
    <col min="4" max="4" width="11.33203125" style="0" customWidth="1"/>
  </cols>
  <sheetData>
    <row r="10" ht="12.75">
      <c r="B10" s="50" t="s">
        <v>164</v>
      </c>
    </row>
    <row r="12" spans="2:18" ht="34.5" thickBot="1">
      <c r="B12" s="18" t="s">
        <v>137</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38.25" customHeight="1" thickBot="1">
      <c r="B13" s="31" t="s">
        <v>112</v>
      </c>
      <c r="C13" s="46">
        <f>C42+C71</f>
        <v>7</v>
      </c>
      <c r="D13" s="46">
        <f aca="true" t="shared" si="0" ref="D13:R13">D42+D71</f>
        <v>0</v>
      </c>
      <c r="E13" s="46">
        <f t="shared" si="0"/>
        <v>0</v>
      </c>
      <c r="F13" s="46">
        <f t="shared" si="0"/>
        <v>2</v>
      </c>
      <c r="G13" s="46">
        <f t="shared" si="0"/>
        <v>0</v>
      </c>
      <c r="H13" s="46">
        <f t="shared" si="0"/>
        <v>1</v>
      </c>
      <c r="I13" s="46">
        <f t="shared" si="0"/>
        <v>2</v>
      </c>
      <c r="J13" s="46">
        <f t="shared" si="0"/>
        <v>0</v>
      </c>
      <c r="K13" s="46">
        <f t="shared" si="0"/>
        <v>0</v>
      </c>
      <c r="L13" s="46">
        <f t="shared" si="0"/>
        <v>0</v>
      </c>
      <c r="M13" s="46">
        <f t="shared" si="0"/>
        <v>0</v>
      </c>
      <c r="N13" s="46">
        <f t="shared" si="0"/>
        <v>1</v>
      </c>
      <c r="O13" s="46">
        <f t="shared" si="0"/>
        <v>1</v>
      </c>
      <c r="P13" s="46">
        <f t="shared" si="0"/>
        <v>0</v>
      </c>
      <c r="Q13" s="46">
        <f t="shared" si="0"/>
        <v>0</v>
      </c>
      <c r="R13" s="46">
        <f t="shared" si="0"/>
        <v>0</v>
      </c>
    </row>
    <row r="14" spans="2:18" ht="45.75" customHeight="1" thickBot="1">
      <c r="B14" s="32" t="s">
        <v>113</v>
      </c>
      <c r="C14" s="46">
        <f aca="true" t="shared" si="1" ref="C14:R14">C43+C72</f>
        <v>52</v>
      </c>
      <c r="D14" s="46">
        <f t="shared" si="1"/>
        <v>0</v>
      </c>
      <c r="E14" s="46">
        <f t="shared" si="1"/>
        <v>4</v>
      </c>
      <c r="F14" s="46">
        <f t="shared" si="1"/>
        <v>3</v>
      </c>
      <c r="G14" s="46">
        <f t="shared" si="1"/>
        <v>2</v>
      </c>
      <c r="H14" s="46">
        <f t="shared" si="1"/>
        <v>10</v>
      </c>
      <c r="I14" s="46">
        <f t="shared" si="1"/>
        <v>8</v>
      </c>
      <c r="J14" s="46">
        <f t="shared" si="1"/>
        <v>5</v>
      </c>
      <c r="K14" s="46">
        <f t="shared" si="1"/>
        <v>9</v>
      </c>
      <c r="L14" s="46">
        <f t="shared" si="1"/>
        <v>2</v>
      </c>
      <c r="M14" s="46">
        <f t="shared" si="1"/>
        <v>3</v>
      </c>
      <c r="N14" s="46">
        <f t="shared" si="1"/>
        <v>4</v>
      </c>
      <c r="O14" s="46">
        <f t="shared" si="1"/>
        <v>0</v>
      </c>
      <c r="P14" s="46">
        <f t="shared" si="1"/>
        <v>0</v>
      </c>
      <c r="Q14" s="46">
        <f t="shared" si="1"/>
        <v>2</v>
      </c>
      <c r="R14" s="46">
        <f t="shared" si="1"/>
        <v>0</v>
      </c>
    </row>
    <row r="15" spans="2:18" ht="34.5" thickBot="1">
      <c r="B15" s="32" t="s">
        <v>114</v>
      </c>
      <c r="C15" s="46">
        <f aca="true" t="shared" si="2" ref="C15:R15">C44+C73</f>
        <v>17</v>
      </c>
      <c r="D15" s="46">
        <f t="shared" si="2"/>
        <v>0</v>
      </c>
      <c r="E15" s="46">
        <f t="shared" si="2"/>
        <v>2</v>
      </c>
      <c r="F15" s="46">
        <f t="shared" si="2"/>
        <v>4</v>
      </c>
      <c r="G15" s="46">
        <f t="shared" si="2"/>
        <v>2</v>
      </c>
      <c r="H15" s="46">
        <f t="shared" si="2"/>
        <v>5</v>
      </c>
      <c r="I15" s="46">
        <f t="shared" si="2"/>
        <v>0</v>
      </c>
      <c r="J15" s="46">
        <f t="shared" si="2"/>
        <v>1</v>
      </c>
      <c r="K15" s="46">
        <f t="shared" si="2"/>
        <v>1</v>
      </c>
      <c r="L15" s="46">
        <f t="shared" si="2"/>
        <v>1</v>
      </c>
      <c r="M15" s="46">
        <f t="shared" si="2"/>
        <v>0</v>
      </c>
      <c r="N15" s="46">
        <f t="shared" si="2"/>
        <v>1</v>
      </c>
      <c r="O15" s="46">
        <f t="shared" si="2"/>
        <v>0</v>
      </c>
      <c r="P15" s="46">
        <f t="shared" si="2"/>
        <v>0</v>
      </c>
      <c r="Q15" s="46">
        <f t="shared" si="2"/>
        <v>0</v>
      </c>
      <c r="R15" s="46">
        <f t="shared" si="2"/>
        <v>0</v>
      </c>
    </row>
    <row r="16" spans="2:18" ht="34.5" thickBot="1">
      <c r="B16" s="32" t="s">
        <v>115</v>
      </c>
      <c r="C16" s="46">
        <f aca="true" t="shared" si="3" ref="C16:R16">C45+C74</f>
        <v>4</v>
      </c>
      <c r="D16" s="46">
        <f t="shared" si="3"/>
        <v>0</v>
      </c>
      <c r="E16" s="46">
        <f t="shared" si="3"/>
        <v>0</v>
      </c>
      <c r="F16" s="46">
        <f t="shared" si="3"/>
        <v>1</v>
      </c>
      <c r="G16" s="46">
        <f t="shared" si="3"/>
        <v>0</v>
      </c>
      <c r="H16" s="46">
        <f t="shared" si="3"/>
        <v>1</v>
      </c>
      <c r="I16" s="46">
        <f t="shared" si="3"/>
        <v>0</v>
      </c>
      <c r="J16" s="46">
        <f t="shared" si="3"/>
        <v>0</v>
      </c>
      <c r="K16" s="46">
        <f t="shared" si="3"/>
        <v>0</v>
      </c>
      <c r="L16" s="46">
        <f t="shared" si="3"/>
        <v>1</v>
      </c>
      <c r="M16" s="46">
        <f t="shared" si="3"/>
        <v>0</v>
      </c>
      <c r="N16" s="46">
        <f t="shared" si="3"/>
        <v>0</v>
      </c>
      <c r="O16" s="46">
        <f t="shared" si="3"/>
        <v>1</v>
      </c>
      <c r="P16" s="46">
        <f t="shared" si="3"/>
        <v>0</v>
      </c>
      <c r="Q16" s="46">
        <f t="shared" si="3"/>
        <v>0</v>
      </c>
      <c r="R16" s="46">
        <f t="shared" si="3"/>
        <v>0</v>
      </c>
    </row>
    <row r="17" spans="2:18" ht="34.5" thickBot="1">
      <c r="B17" s="32" t="s">
        <v>116</v>
      </c>
      <c r="C17" s="46">
        <f aca="true" t="shared" si="4" ref="C17:R17">C46+C75</f>
        <v>244</v>
      </c>
      <c r="D17" s="46">
        <f t="shared" si="4"/>
        <v>0</v>
      </c>
      <c r="E17" s="46">
        <f t="shared" si="4"/>
        <v>16</v>
      </c>
      <c r="F17" s="46">
        <f t="shared" si="4"/>
        <v>27</v>
      </c>
      <c r="G17" s="46">
        <f t="shared" si="4"/>
        <v>25</v>
      </c>
      <c r="H17" s="46">
        <f t="shared" si="4"/>
        <v>33</v>
      </c>
      <c r="I17" s="46">
        <f t="shared" si="4"/>
        <v>37</v>
      </c>
      <c r="J17" s="46">
        <f t="shared" si="4"/>
        <v>27</v>
      </c>
      <c r="K17" s="46">
        <f t="shared" si="4"/>
        <v>25</v>
      </c>
      <c r="L17" s="46">
        <f t="shared" si="4"/>
        <v>18</v>
      </c>
      <c r="M17" s="46">
        <f t="shared" si="4"/>
        <v>10</v>
      </c>
      <c r="N17" s="46">
        <f t="shared" si="4"/>
        <v>15</v>
      </c>
      <c r="O17" s="46">
        <f t="shared" si="4"/>
        <v>6</v>
      </c>
      <c r="P17" s="46">
        <f t="shared" si="4"/>
        <v>4</v>
      </c>
      <c r="Q17" s="46">
        <f t="shared" si="4"/>
        <v>1</v>
      </c>
      <c r="R17" s="46">
        <f t="shared" si="4"/>
        <v>0</v>
      </c>
    </row>
    <row r="18" spans="2:18" ht="23.25" thickBot="1">
      <c r="B18" s="32" t="s">
        <v>117</v>
      </c>
      <c r="C18" s="46">
        <f aca="true" t="shared" si="5" ref="C18:R18">C47+C76</f>
        <v>10</v>
      </c>
      <c r="D18" s="46">
        <f t="shared" si="5"/>
        <v>0</v>
      </c>
      <c r="E18" s="46">
        <f t="shared" si="5"/>
        <v>1</v>
      </c>
      <c r="F18" s="46">
        <f t="shared" si="5"/>
        <v>4</v>
      </c>
      <c r="G18" s="46">
        <f t="shared" si="5"/>
        <v>0</v>
      </c>
      <c r="H18" s="46">
        <f t="shared" si="5"/>
        <v>0</v>
      </c>
      <c r="I18" s="46">
        <f t="shared" si="5"/>
        <v>2</v>
      </c>
      <c r="J18" s="46">
        <f t="shared" si="5"/>
        <v>0</v>
      </c>
      <c r="K18" s="46">
        <f t="shared" si="5"/>
        <v>2</v>
      </c>
      <c r="L18" s="46">
        <f t="shared" si="5"/>
        <v>0</v>
      </c>
      <c r="M18" s="46">
        <f t="shared" si="5"/>
        <v>0</v>
      </c>
      <c r="N18" s="46">
        <f t="shared" si="5"/>
        <v>1</v>
      </c>
      <c r="O18" s="46">
        <f t="shared" si="5"/>
        <v>0</v>
      </c>
      <c r="P18" s="46">
        <f t="shared" si="5"/>
        <v>0</v>
      </c>
      <c r="Q18" s="46">
        <f t="shared" si="5"/>
        <v>0</v>
      </c>
      <c r="R18" s="46">
        <f t="shared" si="5"/>
        <v>0</v>
      </c>
    </row>
    <row r="19" spans="2:18" ht="34.5" thickBot="1">
      <c r="B19" s="32" t="s">
        <v>75</v>
      </c>
      <c r="C19" s="46">
        <f aca="true" t="shared" si="6" ref="C19:R19">C48+C77</f>
        <v>5</v>
      </c>
      <c r="D19" s="46">
        <f t="shared" si="6"/>
        <v>0</v>
      </c>
      <c r="E19" s="46">
        <f t="shared" si="6"/>
        <v>0</v>
      </c>
      <c r="F19" s="46">
        <f t="shared" si="6"/>
        <v>1</v>
      </c>
      <c r="G19" s="46">
        <f t="shared" si="6"/>
        <v>0</v>
      </c>
      <c r="H19" s="46">
        <f t="shared" si="6"/>
        <v>0</v>
      </c>
      <c r="I19" s="46">
        <f t="shared" si="6"/>
        <v>2</v>
      </c>
      <c r="J19" s="46">
        <f t="shared" si="6"/>
        <v>0</v>
      </c>
      <c r="K19" s="46">
        <f t="shared" si="6"/>
        <v>0</v>
      </c>
      <c r="L19" s="46">
        <f t="shared" si="6"/>
        <v>1</v>
      </c>
      <c r="M19" s="46">
        <f t="shared" si="6"/>
        <v>0</v>
      </c>
      <c r="N19" s="46">
        <f t="shared" si="6"/>
        <v>0</v>
      </c>
      <c r="O19" s="46">
        <f t="shared" si="6"/>
        <v>0</v>
      </c>
      <c r="P19" s="46">
        <f t="shared" si="6"/>
        <v>1</v>
      </c>
      <c r="Q19" s="46">
        <f t="shared" si="6"/>
        <v>0</v>
      </c>
      <c r="R19" s="46">
        <f t="shared" si="6"/>
        <v>0</v>
      </c>
    </row>
    <row r="20" spans="2:18" ht="23.25" thickBot="1">
      <c r="B20" s="32" t="s">
        <v>76</v>
      </c>
      <c r="C20" s="46">
        <f aca="true" t="shared" si="7" ref="C20:R20">C49+C78</f>
        <v>59</v>
      </c>
      <c r="D20" s="46">
        <f t="shared" si="7"/>
        <v>0</v>
      </c>
      <c r="E20" s="46">
        <f t="shared" si="7"/>
        <v>8</v>
      </c>
      <c r="F20" s="46">
        <f t="shared" si="7"/>
        <v>9</v>
      </c>
      <c r="G20" s="46">
        <f t="shared" si="7"/>
        <v>10</v>
      </c>
      <c r="H20" s="46">
        <f t="shared" si="7"/>
        <v>7</v>
      </c>
      <c r="I20" s="46">
        <f t="shared" si="7"/>
        <v>6</v>
      </c>
      <c r="J20" s="46">
        <f t="shared" si="7"/>
        <v>7</v>
      </c>
      <c r="K20" s="46">
        <f t="shared" si="7"/>
        <v>4</v>
      </c>
      <c r="L20" s="46">
        <f t="shared" si="7"/>
        <v>2</v>
      </c>
      <c r="M20" s="46">
        <f t="shared" si="7"/>
        <v>1</v>
      </c>
      <c r="N20" s="46">
        <f t="shared" si="7"/>
        <v>3</v>
      </c>
      <c r="O20" s="46">
        <f t="shared" si="7"/>
        <v>1</v>
      </c>
      <c r="P20" s="46">
        <f t="shared" si="7"/>
        <v>1</v>
      </c>
      <c r="Q20" s="46">
        <f t="shared" si="7"/>
        <v>0</v>
      </c>
      <c r="R20" s="46">
        <f t="shared" si="7"/>
        <v>0</v>
      </c>
    </row>
    <row r="21" spans="2:18" ht="23.25" thickBot="1">
      <c r="B21" s="32" t="s">
        <v>77</v>
      </c>
      <c r="C21" s="46">
        <f aca="true" t="shared" si="8" ref="C21:R21">C50+C79</f>
        <v>5</v>
      </c>
      <c r="D21" s="46">
        <f t="shared" si="8"/>
        <v>0</v>
      </c>
      <c r="E21" s="46">
        <f t="shared" si="8"/>
        <v>0</v>
      </c>
      <c r="F21" s="46">
        <f t="shared" si="8"/>
        <v>1</v>
      </c>
      <c r="G21" s="46">
        <f t="shared" si="8"/>
        <v>0</v>
      </c>
      <c r="H21" s="46">
        <f t="shared" si="8"/>
        <v>0</v>
      </c>
      <c r="I21" s="46">
        <f t="shared" si="8"/>
        <v>0</v>
      </c>
      <c r="J21" s="46">
        <f t="shared" si="8"/>
        <v>1</v>
      </c>
      <c r="K21" s="46">
        <f t="shared" si="8"/>
        <v>1</v>
      </c>
      <c r="L21" s="46">
        <f t="shared" si="8"/>
        <v>0</v>
      </c>
      <c r="M21" s="46">
        <f t="shared" si="8"/>
        <v>0</v>
      </c>
      <c r="N21" s="46">
        <f t="shared" si="8"/>
        <v>1</v>
      </c>
      <c r="O21" s="46">
        <f t="shared" si="8"/>
        <v>1</v>
      </c>
      <c r="P21" s="46">
        <f t="shared" si="8"/>
        <v>0</v>
      </c>
      <c r="Q21" s="46">
        <f t="shared" si="8"/>
        <v>0</v>
      </c>
      <c r="R21" s="46">
        <f t="shared" si="8"/>
        <v>0</v>
      </c>
    </row>
    <row r="22" spans="2:18" ht="34.5" thickBot="1">
      <c r="B22" s="32" t="s">
        <v>118</v>
      </c>
      <c r="C22" s="46">
        <f aca="true" t="shared" si="9" ref="C22:R22">C51+C80</f>
        <v>72</v>
      </c>
      <c r="D22" s="46">
        <f t="shared" si="9"/>
        <v>0</v>
      </c>
      <c r="E22" s="46">
        <f t="shared" si="9"/>
        <v>2</v>
      </c>
      <c r="F22" s="46">
        <f t="shared" si="9"/>
        <v>7</v>
      </c>
      <c r="G22" s="46">
        <f t="shared" si="9"/>
        <v>2</v>
      </c>
      <c r="H22" s="46">
        <f t="shared" si="9"/>
        <v>9</v>
      </c>
      <c r="I22" s="46">
        <f t="shared" si="9"/>
        <v>8</v>
      </c>
      <c r="J22" s="46">
        <f t="shared" si="9"/>
        <v>7</v>
      </c>
      <c r="K22" s="46">
        <f t="shared" si="9"/>
        <v>6</v>
      </c>
      <c r="L22" s="46">
        <f t="shared" si="9"/>
        <v>5</v>
      </c>
      <c r="M22" s="46">
        <f t="shared" si="9"/>
        <v>5</v>
      </c>
      <c r="N22" s="46">
        <f t="shared" si="9"/>
        <v>6</v>
      </c>
      <c r="O22" s="46">
        <f t="shared" si="9"/>
        <v>8</v>
      </c>
      <c r="P22" s="46">
        <f t="shared" si="9"/>
        <v>3</v>
      </c>
      <c r="Q22" s="46">
        <f t="shared" si="9"/>
        <v>4</v>
      </c>
      <c r="R22" s="46">
        <f t="shared" si="9"/>
        <v>0</v>
      </c>
    </row>
    <row r="23" spans="2:18" ht="27" customHeight="1" thickBot="1">
      <c r="B23" s="32" t="s">
        <v>78</v>
      </c>
      <c r="C23" s="46">
        <f aca="true" t="shared" si="10" ref="C23:R23">C52+C81</f>
        <v>1657</v>
      </c>
      <c r="D23" s="46">
        <f t="shared" si="10"/>
        <v>2</v>
      </c>
      <c r="E23" s="46">
        <f t="shared" si="10"/>
        <v>128</v>
      </c>
      <c r="F23" s="46">
        <f t="shared" si="10"/>
        <v>210</v>
      </c>
      <c r="G23" s="46">
        <f t="shared" si="10"/>
        <v>177</v>
      </c>
      <c r="H23" s="46">
        <f t="shared" si="10"/>
        <v>189</v>
      </c>
      <c r="I23" s="46">
        <f t="shared" si="10"/>
        <v>193</v>
      </c>
      <c r="J23" s="46">
        <f t="shared" si="10"/>
        <v>145</v>
      </c>
      <c r="K23" s="46">
        <f t="shared" si="10"/>
        <v>128</v>
      </c>
      <c r="L23" s="46">
        <f t="shared" si="10"/>
        <v>97</v>
      </c>
      <c r="M23" s="46">
        <f t="shared" si="10"/>
        <v>100</v>
      </c>
      <c r="N23" s="46">
        <f t="shared" si="10"/>
        <v>86</v>
      </c>
      <c r="O23" s="46">
        <f t="shared" si="10"/>
        <v>97</v>
      </c>
      <c r="P23" s="46">
        <f t="shared" si="10"/>
        <v>62</v>
      </c>
      <c r="Q23" s="46">
        <f t="shared" si="10"/>
        <v>38</v>
      </c>
      <c r="R23" s="46">
        <f t="shared" si="10"/>
        <v>5</v>
      </c>
    </row>
    <row r="24" spans="2:18" ht="23.25" thickBot="1">
      <c r="B24" s="32" t="s">
        <v>79</v>
      </c>
      <c r="C24" s="46">
        <f aca="true" t="shared" si="11" ref="C24:R24">C53+C82</f>
        <v>114</v>
      </c>
      <c r="D24" s="46">
        <f t="shared" si="11"/>
        <v>1</v>
      </c>
      <c r="E24" s="46">
        <f t="shared" si="11"/>
        <v>0</v>
      </c>
      <c r="F24" s="46">
        <f t="shared" si="11"/>
        <v>7</v>
      </c>
      <c r="G24" s="46">
        <f t="shared" si="11"/>
        <v>5</v>
      </c>
      <c r="H24" s="46">
        <f t="shared" si="11"/>
        <v>3</v>
      </c>
      <c r="I24" s="46">
        <f t="shared" si="11"/>
        <v>9</v>
      </c>
      <c r="J24" s="46">
        <f t="shared" si="11"/>
        <v>10</v>
      </c>
      <c r="K24" s="46">
        <f t="shared" si="11"/>
        <v>9</v>
      </c>
      <c r="L24" s="46">
        <f t="shared" si="11"/>
        <v>8</v>
      </c>
      <c r="M24" s="46">
        <f t="shared" si="11"/>
        <v>19</v>
      </c>
      <c r="N24" s="46">
        <f t="shared" si="11"/>
        <v>15</v>
      </c>
      <c r="O24" s="46">
        <f t="shared" si="11"/>
        <v>16</v>
      </c>
      <c r="P24" s="46">
        <f t="shared" si="11"/>
        <v>8</v>
      </c>
      <c r="Q24" s="46">
        <f t="shared" si="11"/>
        <v>3</v>
      </c>
      <c r="R24" s="46">
        <f t="shared" si="11"/>
        <v>1</v>
      </c>
    </row>
    <row r="25" spans="2:18" ht="23.25" thickBot="1">
      <c r="B25" s="32" t="s">
        <v>80</v>
      </c>
      <c r="C25" s="46">
        <f aca="true" t="shared" si="12" ref="C25:R25">C54+C83</f>
        <v>24</v>
      </c>
      <c r="D25" s="46">
        <f t="shared" si="12"/>
        <v>0</v>
      </c>
      <c r="E25" s="46">
        <f t="shared" si="12"/>
        <v>1</v>
      </c>
      <c r="F25" s="46">
        <f t="shared" si="12"/>
        <v>3</v>
      </c>
      <c r="G25" s="46">
        <f t="shared" si="12"/>
        <v>4</v>
      </c>
      <c r="H25" s="46">
        <f t="shared" si="12"/>
        <v>3</v>
      </c>
      <c r="I25" s="46">
        <f t="shared" si="12"/>
        <v>2</v>
      </c>
      <c r="J25" s="46">
        <f t="shared" si="12"/>
        <v>1</v>
      </c>
      <c r="K25" s="46">
        <f t="shared" si="12"/>
        <v>1</v>
      </c>
      <c r="L25" s="46">
        <f t="shared" si="12"/>
        <v>3</v>
      </c>
      <c r="M25" s="46">
        <f t="shared" si="12"/>
        <v>2</v>
      </c>
      <c r="N25" s="46">
        <f t="shared" si="12"/>
        <v>2</v>
      </c>
      <c r="O25" s="46">
        <f t="shared" si="12"/>
        <v>0</v>
      </c>
      <c r="P25" s="46">
        <f t="shared" si="12"/>
        <v>0</v>
      </c>
      <c r="Q25" s="46">
        <f t="shared" si="12"/>
        <v>2</v>
      </c>
      <c r="R25" s="46">
        <f t="shared" si="12"/>
        <v>0</v>
      </c>
    </row>
    <row r="26" spans="2:18" ht="23.25" thickBot="1">
      <c r="B26" s="32" t="s">
        <v>119</v>
      </c>
      <c r="C26" s="46">
        <f aca="true" t="shared" si="13" ref="C26:R26">C55+C84</f>
        <v>47</v>
      </c>
      <c r="D26" s="46">
        <f t="shared" si="13"/>
        <v>0</v>
      </c>
      <c r="E26" s="46">
        <f t="shared" si="13"/>
        <v>3</v>
      </c>
      <c r="F26" s="46">
        <f t="shared" si="13"/>
        <v>4</v>
      </c>
      <c r="G26" s="46">
        <f t="shared" si="13"/>
        <v>1</v>
      </c>
      <c r="H26" s="46">
        <f t="shared" si="13"/>
        <v>7</v>
      </c>
      <c r="I26" s="46">
        <f t="shared" si="13"/>
        <v>6</v>
      </c>
      <c r="J26" s="46">
        <f t="shared" si="13"/>
        <v>4</v>
      </c>
      <c r="K26" s="46">
        <f t="shared" si="13"/>
        <v>5</v>
      </c>
      <c r="L26" s="46">
        <f t="shared" si="13"/>
        <v>6</v>
      </c>
      <c r="M26" s="46">
        <f t="shared" si="13"/>
        <v>4</v>
      </c>
      <c r="N26" s="46">
        <f t="shared" si="13"/>
        <v>2</v>
      </c>
      <c r="O26" s="46">
        <f t="shared" si="13"/>
        <v>1</v>
      </c>
      <c r="P26" s="46">
        <f t="shared" si="13"/>
        <v>3</v>
      </c>
      <c r="Q26" s="46">
        <f t="shared" si="13"/>
        <v>0</v>
      </c>
      <c r="R26" s="46">
        <f t="shared" si="13"/>
        <v>1</v>
      </c>
    </row>
    <row r="27" spans="2:18" ht="23.25" thickBot="1">
      <c r="B27" s="32" t="s">
        <v>81</v>
      </c>
      <c r="C27" s="46">
        <f aca="true" t="shared" si="14" ref="C27:R27">C56+C85</f>
        <v>85</v>
      </c>
      <c r="D27" s="46">
        <f t="shared" si="14"/>
        <v>0</v>
      </c>
      <c r="E27" s="46">
        <f t="shared" si="14"/>
        <v>7</v>
      </c>
      <c r="F27" s="46">
        <f t="shared" si="14"/>
        <v>8</v>
      </c>
      <c r="G27" s="46">
        <f t="shared" si="14"/>
        <v>9</v>
      </c>
      <c r="H27" s="46">
        <f t="shared" si="14"/>
        <v>10</v>
      </c>
      <c r="I27" s="46">
        <f t="shared" si="14"/>
        <v>10</v>
      </c>
      <c r="J27" s="46">
        <f t="shared" si="14"/>
        <v>11</v>
      </c>
      <c r="K27" s="46">
        <f t="shared" si="14"/>
        <v>9</v>
      </c>
      <c r="L27" s="46">
        <f t="shared" si="14"/>
        <v>4</v>
      </c>
      <c r="M27" s="46">
        <f t="shared" si="14"/>
        <v>4</v>
      </c>
      <c r="N27" s="46">
        <f t="shared" si="14"/>
        <v>6</v>
      </c>
      <c r="O27" s="46">
        <f t="shared" si="14"/>
        <v>4</v>
      </c>
      <c r="P27" s="46">
        <f t="shared" si="14"/>
        <v>2</v>
      </c>
      <c r="Q27" s="46">
        <f t="shared" si="14"/>
        <v>1</v>
      </c>
      <c r="R27" s="46">
        <f t="shared" si="14"/>
        <v>0</v>
      </c>
    </row>
    <row r="28" spans="2:18" ht="23.25" thickBot="1">
      <c r="B28" s="32" t="s">
        <v>120</v>
      </c>
      <c r="C28" s="46">
        <f aca="true" t="shared" si="15" ref="C28:R28">C57+C86</f>
        <v>1</v>
      </c>
      <c r="D28" s="46">
        <f t="shared" si="15"/>
        <v>0</v>
      </c>
      <c r="E28" s="46">
        <f t="shared" si="15"/>
        <v>0</v>
      </c>
      <c r="F28" s="46">
        <f t="shared" si="15"/>
        <v>0</v>
      </c>
      <c r="G28" s="46">
        <f t="shared" si="15"/>
        <v>0</v>
      </c>
      <c r="H28" s="46">
        <f t="shared" si="15"/>
        <v>0</v>
      </c>
      <c r="I28" s="46">
        <f t="shared" si="15"/>
        <v>0</v>
      </c>
      <c r="J28" s="46">
        <f t="shared" si="15"/>
        <v>0</v>
      </c>
      <c r="K28" s="46">
        <f t="shared" si="15"/>
        <v>0</v>
      </c>
      <c r="L28" s="46">
        <f t="shared" si="15"/>
        <v>0</v>
      </c>
      <c r="M28" s="46">
        <f t="shared" si="15"/>
        <v>1</v>
      </c>
      <c r="N28" s="46">
        <f t="shared" si="15"/>
        <v>0</v>
      </c>
      <c r="O28" s="46">
        <f t="shared" si="15"/>
        <v>0</v>
      </c>
      <c r="P28" s="46">
        <f t="shared" si="15"/>
        <v>0</v>
      </c>
      <c r="Q28" s="46">
        <f t="shared" si="15"/>
        <v>0</v>
      </c>
      <c r="R28" s="46">
        <f t="shared" si="15"/>
        <v>0</v>
      </c>
    </row>
    <row r="29" spans="2:18" ht="23.25" thickBot="1">
      <c r="B29" s="32" t="s">
        <v>82</v>
      </c>
      <c r="C29" s="46">
        <f aca="true" t="shared" si="16" ref="C29:R29">C58+C87</f>
        <v>6</v>
      </c>
      <c r="D29" s="46">
        <f t="shared" si="16"/>
        <v>0</v>
      </c>
      <c r="E29" s="46">
        <f t="shared" si="16"/>
        <v>0</v>
      </c>
      <c r="F29" s="46">
        <f t="shared" si="16"/>
        <v>0</v>
      </c>
      <c r="G29" s="46">
        <f t="shared" si="16"/>
        <v>0</v>
      </c>
      <c r="H29" s="46">
        <f t="shared" si="16"/>
        <v>3</v>
      </c>
      <c r="I29" s="46">
        <f t="shared" si="16"/>
        <v>1</v>
      </c>
      <c r="J29" s="46">
        <f t="shared" si="16"/>
        <v>1</v>
      </c>
      <c r="K29" s="46">
        <f t="shared" si="16"/>
        <v>0</v>
      </c>
      <c r="L29" s="46">
        <f t="shared" si="16"/>
        <v>1</v>
      </c>
      <c r="M29" s="46">
        <f t="shared" si="16"/>
        <v>0</v>
      </c>
      <c r="N29" s="46">
        <f t="shared" si="16"/>
        <v>0</v>
      </c>
      <c r="O29" s="46">
        <f t="shared" si="16"/>
        <v>0</v>
      </c>
      <c r="P29" s="46">
        <f t="shared" si="16"/>
        <v>0</v>
      </c>
      <c r="Q29" s="46">
        <f t="shared" si="16"/>
        <v>0</v>
      </c>
      <c r="R29" s="46">
        <f t="shared" si="16"/>
        <v>0</v>
      </c>
    </row>
    <row r="30" spans="2:18" ht="23.25" thickBot="1">
      <c r="B30" s="32" t="s">
        <v>83</v>
      </c>
      <c r="C30" s="46">
        <f aca="true" t="shared" si="17" ref="C30:R30">C59+C88</f>
        <v>1</v>
      </c>
      <c r="D30" s="46">
        <f t="shared" si="17"/>
        <v>0</v>
      </c>
      <c r="E30" s="46">
        <f t="shared" si="17"/>
        <v>0</v>
      </c>
      <c r="F30" s="46">
        <f t="shared" si="17"/>
        <v>0</v>
      </c>
      <c r="G30" s="46">
        <f t="shared" si="17"/>
        <v>1</v>
      </c>
      <c r="H30" s="46">
        <f t="shared" si="17"/>
        <v>0</v>
      </c>
      <c r="I30" s="46">
        <f t="shared" si="17"/>
        <v>0</v>
      </c>
      <c r="J30" s="46">
        <f t="shared" si="17"/>
        <v>0</v>
      </c>
      <c r="K30" s="46">
        <f t="shared" si="17"/>
        <v>0</v>
      </c>
      <c r="L30" s="46">
        <f t="shared" si="17"/>
        <v>0</v>
      </c>
      <c r="M30" s="46">
        <f t="shared" si="17"/>
        <v>0</v>
      </c>
      <c r="N30" s="46">
        <f t="shared" si="17"/>
        <v>0</v>
      </c>
      <c r="O30" s="46">
        <f t="shared" si="17"/>
        <v>0</v>
      </c>
      <c r="P30" s="46">
        <f t="shared" si="17"/>
        <v>0</v>
      </c>
      <c r="Q30" s="46">
        <f t="shared" si="17"/>
        <v>0</v>
      </c>
      <c r="R30" s="46">
        <f t="shared" si="17"/>
        <v>0</v>
      </c>
    </row>
    <row r="31" spans="2:18" ht="23.25" thickBot="1">
      <c r="B31" s="32" t="s">
        <v>84</v>
      </c>
      <c r="C31" s="46">
        <f aca="true" t="shared" si="18" ref="C31:R31">C60+C89</f>
        <v>89</v>
      </c>
      <c r="D31" s="46">
        <f t="shared" si="18"/>
        <v>0</v>
      </c>
      <c r="E31" s="46">
        <f t="shared" si="18"/>
        <v>4</v>
      </c>
      <c r="F31" s="46">
        <f t="shared" si="18"/>
        <v>8</v>
      </c>
      <c r="G31" s="46">
        <f t="shared" si="18"/>
        <v>4</v>
      </c>
      <c r="H31" s="46">
        <f t="shared" si="18"/>
        <v>9</v>
      </c>
      <c r="I31" s="46">
        <f t="shared" si="18"/>
        <v>8</v>
      </c>
      <c r="J31" s="46">
        <f t="shared" si="18"/>
        <v>18</v>
      </c>
      <c r="K31" s="46">
        <f t="shared" si="18"/>
        <v>11</v>
      </c>
      <c r="L31" s="46">
        <f t="shared" si="18"/>
        <v>7</v>
      </c>
      <c r="M31" s="46">
        <f t="shared" si="18"/>
        <v>4</v>
      </c>
      <c r="N31" s="46">
        <f t="shared" si="18"/>
        <v>4</v>
      </c>
      <c r="O31" s="46">
        <f t="shared" si="18"/>
        <v>4</v>
      </c>
      <c r="P31" s="46">
        <f t="shared" si="18"/>
        <v>6</v>
      </c>
      <c r="Q31" s="46">
        <f t="shared" si="18"/>
        <v>2</v>
      </c>
      <c r="R31" s="46">
        <f t="shared" si="18"/>
        <v>0</v>
      </c>
    </row>
    <row r="32" spans="2:18" ht="23.25" thickBot="1">
      <c r="B32" s="32" t="s">
        <v>121</v>
      </c>
      <c r="C32" s="46">
        <f aca="true" t="shared" si="19" ref="C32:R32">C61+C90</f>
        <v>0</v>
      </c>
      <c r="D32" s="46">
        <f t="shared" si="19"/>
        <v>0</v>
      </c>
      <c r="E32" s="46">
        <f t="shared" si="19"/>
        <v>0</v>
      </c>
      <c r="F32" s="46">
        <f t="shared" si="19"/>
        <v>0</v>
      </c>
      <c r="G32" s="46">
        <f t="shared" si="19"/>
        <v>0</v>
      </c>
      <c r="H32" s="46">
        <f t="shared" si="19"/>
        <v>0</v>
      </c>
      <c r="I32" s="46">
        <f t="shared" si="19"/>
        <v>0</v>
      </c>
      <c r="J32" s="46">
        <f t="shared" si="19"/>
        <v>0</v>
      </c>
      <c r="K32" s="46">
        <f t="shared" si="19"/>
        <v>0</v>
      </c>
      <c r="L32" s="46">
        <f t="shared" si="19"/>
        <v>0</v>
      </c>
      <c r="M32" s="46">
        <f t="shared" si="19"/>
        <v>0</v>
      </c>
      <c r="N32" s="46">
        <f t="shared" si="19"/>
        <v>0</v>
      </c>
      <c r="O32" s="46">
        <f t="shared" si="19"/>
        <v>0</v>
      </c>
      <c r="P32" s="46">
        <f t="shared" si="19"/>
        <v>0</v>
      </c>
      <c r="Q32" s="46">
        <f t="shared" si="19"/>
        <v>0</v>
      </c>
      <c r="R32" s="46">
        <f t="shared" si="19"/>
        <v>0</v>
      </c>
    </row>
    <row r="33" spans="2:18" ht="23.25" thickBot="1">
      <c r="B33" s="32" t="s">
        <v>122</v>
      </c>
      <c r="C33" s="46">
        <f aca="true" t="shared" si="20" ref="C33:R33">C62+C91</f>
        <v>946</v>
      </c>
      <c r="D33" s="46">
        <f t="shared" si="20"/>
        <v>4</v>
      </c>
      <c r="E33" s="46">
        <f t="shared" si="20"/>
        <v>107</v>
      </c>
      <c r="F33" s="46">
        <f t="shared" si="20"/>
        <v>93</v>
      </c>
      <c r="G33" s="46">
        <f t="shared" si="20"/>
        <v>86</v>
      </c>
      <c r="H33" s="46">
        <f t="shared" si="20"/>
        <v>70</v>
      </c>
      <c r="I33" s="46">
        <f t="shared" si="20"/>
        <v>89</v>
      </c>
      <c r="J33" s="46">
        <f t="shared" si="20"/>
        <v>92</v>
      </c>
      <c r="K33" s="46">
        <f t="shared" si="20"/>
        <v>60</v>
      </c>
      <c r="L33" s="46">
        <f t="shared" si="20"/>
        <v>64</v>
      </c>
      <c r="M33" s="46">
        <f t="shared" si="20"/>
        <v>61</v>
      </c>
      <c r="N33" s="46">
        <f t="shared" si="20"/>
        <v>76</v>
      </c>
      <c r="O33" s="46">
        <f t="shared" si="20"/>
        <v>58</v>
      </c>
      <c r="P33" s="46">
        <f t="shared" si="20"/>
        <v>53</v>
      </c>
      <c r="Q33" s="46">
        <f t="shared" si="20"/>
        <v>25</v>
      </c>
      <c r="R33" s="46">
        <f t="shared" si="20"/>
        <v>8</v>
      </c>
    </row>
    <row r="34" spans="2:18" ht="23.25" thickBot="1">
      <c r="B34" s="32" t="s">
        <v>85</v>
      </c>
      <c r="C34" s="46">
        <f aca="true" t="shared" si="21" ref="C34:R34">C63+C92</f>
        <v>61</v>
      </c>
      <c r="D34" s="46">
        <f t="shared" si="21"/>
        <v>0</v>
      </c>
      <c r="E34" s="46">
        <f t="shared" si="21"/>
        <v>5</v>
      </c>
      <c r="F34" s="46">
        <f t="shared" si="21"/>
        <v>7</v>
      </c>
      <c r="G34" s="46">
        <f t="shared" si="21"/>
        <v>2</v>
      </c>
      <c r="H34" s="46">
        <f t="shared" si="21"/>
        <v>8</v>
      </c>
      <c r="I34" s="46">
        <f t="shared" si="21"/>
        <v>9</v>
      </c>
      <c r="J34" s="46">
        <f t="shared" si="21"/>
        <v>4</v>
      </c>
      <c r="K34" s="46">
        <f t="shared" si="21"/>
        <v>7</v>
      </c>
      <c r="L34" s="46">
        <f t="shared" si="21"/>
        <v>4</v>
      </c>
      <c r="M34" s="46">
        <f t="shared" si="21"/>
        <v>8</v>
      </c>
      <c r="N34" s="46">
        <f t="shared" si="21"/>
        <v>0</v>
      </c>
      <c r="O34" s="46">
        <f t="shared" si="21"/>
        <v>4</v>
      </c>
      <c r="P34" s="46">
        <f t="shared" si="21"/>
        <v>2</v>
      </c>
      <c r="Q34" s="46">
        <f t="shared" si="21"/>
        <v>1</v>
      </c>
      <c r="R34" s="46">
        <f t="shared" si="21"/>
        <v>0</v>
      </c>
    </row>
    <row r="35" spans="2:18" ht="23.25" thickBot="1">
      <c r="B35" s="32" t="s">
        <v>86</v>
      </c>
      <c r="C35" s="46">
        <f aca="true" t="shared" si="22" ref="C35:R35">C64+C93</f>
        <v>23</v>
      </c>
      <c r="D35" s="46">
        <f t="shared" si="22"/>
        <v>0</v>
      </c>
      <c r="E35" s="46">
        <f t="shared" si="22"/>
        <v>4</v>
      </c>
      <c r="F35" s="46">
        <f t="shared" si="22"/>
        <v>1</v>
      </c>
      <c r="G35" s="46">
        <f t="shared" si="22"/>
        <v>1</v>
      </c>
      <c r="H35" s="46">
        <f t="shared" si="22"/>
        <v>3</v>
      </c>
      <c r="I35" s="46">
        <f t="shared" si="22"/>
        <v>2</v>
      </c>
      <c r="J35" s="46">
        <f t="shared" si="22"/>
        <v>1</v>
      </c>
      <c r="K35" s="46">
        <f t="shared" si="22"/>
        <v>2</v>
      </c>
      <c r="L35" s="46">
        <f t="shared" si="22"/>
        <v>2</v>
      </c>
      <c r="M35" s="46">
        <f t="shared" si="22"/>
        <v>2</v>
      </c>
      <c r="N35" s="46">
        <f t="shared" si="22"/>
        <v>1</v>
      </c>
      <c r="O35" s="46">
        <f t="shared" si="22"/>
        <v>4</v>
      </c>
      <c r="P35" s="46">
        <f t="shared" si="22"/>
        <v>0</v>
      </c>
      <c r="Q35" s="46">
        <f t="shared" si="22"/>
        <v>0</v>
      </c>
      <c r="R35" s="46">
        <f t="shared" si="22"/>
        <v>0</v>
      </c>
    </row>
    <row r="36" spans="2:18" ht="23.25" thickBot="1">
      <c r="B36" s="32" t="s">
        <v>87</v>
      </c>
      <c r="C36" s="46">
        <f aca="true" t="shared" si="23" ref="C36:R36">C65+C94</f>
        <v>17</v>
      </c>
      <c r="D36" s="46">
        <f t="shared" si="23"/>
        <v>0</v>
      </c>
      <c r="E36" s="46">
        <f t="shared" si="23"/>
        <v>2</v>
      </c>
      <c r="F36" s="46">
        <f t="shared" si="23"/>
        <v>1</v>
      </c>
      <c r="G36" s="46">
        <f t="shared" si="23"/>
        <v>1</v>
      </c>
      <c r="H36" s="46">
        <f t="shared" si="23"/>
        <v>3</v>
      </c>
      <c r="I36" s="46">
        <f t="shared" si="23"/>
        <v>1</v>
      </c>
      <c r="J36" s="46">
        <f t="shared" si="23"/>
        <v>3</v>
      </c>
      <c r="K36" s="46">
        <f t="shared" si="23"/>
        <v>1</v>
      </c>
      <c r="L36" s="46">
        <f t="shared" si="23"/>
        <v>1</v>
      </c>
      <c r="M36" s="46">
        <f t="shared" si="23"/>
        <v>2</v>
      </c>
      <c r="N36" s="46">
        <f t="shared" si="23"/>
        <v>1</v>
      </c>
      <c r="O36" s="46">
        <f t="shared" si="23"/>
        <v>1</v>
      </c>
      <c r="P36" s="46">
        <f t="shared" si="23"/>
        <v>0</v>
      </c>
      <c r="Q36" s="46">
        <f t="shared" si="23"/>
        <v>0</v>
      </c>
      <c r="R36" s="46">
        <f t="shared" si="23"/>
        <v>0</v>
      </c>
    </row>
    <row r="37" spans="2:18" ht="23.25" thickBot="1">
      <c r="B37" s="33" t="s">
        <v>88</v>
      </c>
      <c r="C37" s="46">
        <f aca="true" t="shared" si="24" ref="C37:R37">C66+C95</f>
        <v>125</v>
      </c>
      <c r="D37" s="46">
        <f t="shared" si="24"/>
        <v>0</v>
      </c>
      <c r="E37" s="46">
        <f t="shared" si="24"/>
        <v>15</v>
      </c>
      <c r="F37" s="46">
        <f t="shared" si="24"/>
        <v>12</v>
      </c>
      <c r="G37" s="46">
        <f t="shared" si="24"/>
        <v>10</v>
      </c>
      <c r="H37" s="46">
        <f t="shared" si="24"/>
        <v>15</v>
      </c>
      <c r="I37" s="46">
        <f t="shared" si="24"/>
        <v>16</v>
      </c>
      <c r="J37" s="46">
        <f t="shared" si="24"/>
        <v>12</v>
      </c>
      <c r="K37" s="46">
        <f t="shared" si="24"/>
        <v>12</v>
      </c>
      <c r="L37" s="46">
        <f t="shared" si="24"/>
        <v>4</v>
      </c>
      <c r="M37" s="46">
        <f t="shared" si="24"/>
        <v>14</v>
      </c>
      <c r="N37" s="46">
        <f t="shared" si="24"/>
        <v>3</v>
      </c>
      <c r="O37" s="46">
        <f t="shared" si="24"/>
        <v>7</v>
      </c>
      <c r="P37" s="46">
        <f t="shared" si="24"/>
        <v>3</v>
      </c>
      <c r="Q37" s="46">
        <f t="shared" si="24"/>
        <v>2</v>
      </c>
      <c r="R37" s="46">
        <f t="shared" si="24"/>
        <v>0</v>
      </c>
    </row>
    <row r="38" spans="2:18" ht="15.75" thickBot="1">
      <c r="B38" s="34" t="s">
        <v>11</v>
      </c>
      <c r="C38" s="35">
        <f>SUM(C13:C37)</f>
        <v>3671</v>
      </c>
      <c r="D38" s="35">
        <f aca="true" t="shared" si="25" ref="D38:R38">SUM(D13:D37)</f>
        <v>7</v>
      </c>
      <c r="E38" s="35">
        <f t="shared" si="25"/>
        <v>309</v>
      </c>
      <c r="F38" s="35">
        <f t="shared" si="25"/>
        <v>413</v>
      </c>
      <c r="G38" s="35">
        <f t="shared" si="25"/>
        <v>342</v>
      </c>
      <c r="H38" s="35">
        <f t="shared" si="25"/>
        <v>389</v>
      </c>
      <c r="I38" s="35">
        <f t="shared" si="25"/>
        <v>411</v>
      </c>
      <c r="J38" s="35">
        <f t="shared" si="25"/>
        <v>350</v>
      </c>
      <c r="K38" s="35">
        <f t="shared" si="25"/>
        <v>293</v>
      </c>
      <c r="L38" s="35">
        <f t="shared" si="25"/>
        <v>231</v>
      </c>
      <c r="M38" s="35">
        <f t="shared" si="25"/>
        <v>240</v>
      </c>
      <c r="N38" s="35">
        <f t="shared" si="25"/>
        <v>228</v>
      </c>
      <c r="O38" s="35">
        <f t="shared" si="25"/>
        <v>214</v>
      </c>
      <c r="P38" s="35">
        <f t="shared" si="25"/>
        <v>148</v>
      </c>
      <c r="Q38" s="35">
        <f t="shared" si="25"/>
        <v>81</v>
      </c>
      <c r="R38" s="35">
        <f t="shared" si="25"/>
        <v>15</v>
      </c>
    </row>
    <row r="41" spans="2:18" ht="34.5" thickBot="1">
      <c r="B41" s="18" t="s">
        <v>127</v>
      </c>
      <c r="C41" s="8" t="s">
        <v>102</v>
      </c>
      <c r="D41" s="8" t="s">
        <v>89</v>
      </c>
      <c r="E41" s="8" t="s">
        <v>123</v>
      </c>
      <c r="F41" s="8" t="s">
        <v>124</v>
      </c>
      <c r="G41" s="8" t="s">
        <v>90</v>
      </c>
      <c r="H41" s="8" t="s">
        <v>91</v>
      </c>
      <c r="I41" s="8" t="s">
        <v>92</v>
      </c>
      <c r="J41" s="8" t="s">
        <v>93</v>
      </c>
      <c r="K41" s="8" t="s">
        <v>94</v>
      </c>
      <c r="L41" s="8" t="s">
        <v>95</v>
      </c>
      <c r="M41" s="8" t="s">
        <v>96</v>
      </c>
      <c r="N41" s="8" t="s">
        <v>97</v>
      </c>
      <c r="O41" s="8" t="s">
        <v>98</v>
      </c>
      <c r="P41" s="8" t="s">
        <v>99</v>
      </c>
      <c r="Q41" s="8" t="s">
        <v>100</v>
      </c>
      <c r="R41" s="8" t="s">
        <v>101</v>
      </c>
    </row>
    <row r="42" spans="2:18" ht="34.5" thickBot="1">
      <c r="B42" s="31" t="s">
        <v>112</v>
      </c>
      <c r="C42" s="46">
        <v>3</v>
      </c>
      <c r="D42" s="21">
        <v>0</v>
      </c>
      <c r="E42" s="21">
        <v>0</v>
      </c>
      <c r="F42" s="21">
        <v>2</v>
      </c>
      <c r="G42" s="21">
        <v>0</v>
      </c>
      <c r="H42" s="21">
        <v>0</v>
      </c>
      <c r="I42" s="21">
        <v>1</v>
      </c>
      <c r="J42" s="21">
        <v>0</v>
      </c>
      <c r="K42" s="21">
        <v>0</v>
      </c>
      <c r="L42" s="21">
        <v>0</v>
      </c>
      <c r="M42" s="21">
        <v>0</v>
      </c>
      <c r="N42" s="21">
        <v>0</v>
      </c>
      <c r="O42" s="21">
        <v>0</v>
      </c>
      <c r="P42" s="21">
        <v>0</v>
      </c>
      <c r="Q42" s="21">
        <v>0</v>
      </c>
      <c r="R42" s="22">
        <v>0</v>
      </c>
    </row>
    <row r="43" spans="2:18" ht="45.75" thickBot="1">
      <c r="B43" s="32" t="s">
        <v>113</v>
      </c>
      <c r="C43" s="21">
        <v>29</v>
      </c>
      <c r="D43" s="21">
        <v>0</v>
      </c>
      <c r="E43" s="21">
        <v>3</v>
      </c>
      <c r="F43" s="21">
        <v>0</v>
      </c>
      <c r="G43" s="21">
        <v>1</v>
      </c>
      <c r="H43" s="21">
        <v>9</v>
      </c>
      <c r="I43" s="21">
        <v>5</v>
      </c>
      <c r="J43" s="21">
        <v>2</v>
      </c>
      <c r="K43" s="21">
        <v>3</v>
      </c>
      <c r="L43" s="21">
        <v>2</v>
      </c>
      <c r="M43" s="21">
        <v>1</v>
      </c>
      <c r="N43" s="21">
        <v>2</v>
      </c>
      <c r="O43" s="21">
        <v>0</v>
      </c>
      <c r="P43" s="21">
        <v>0</v>
      </c>
      <c r="Q43" s="21">
        <v>1</v>
      </c>
      <c r="R43" s="22">
        <v>0</v>
      </c>
    </row>
    <row r="44" spans="2:18" ht="34.5" thickBot="1">
      <c r="B44" s="32" t="s">
        <v>114</v>
      </c>
      <c r="C44" s="21">
        <v>14</v>
      </c>
      <c r="D44" s="21">
        <v>0</v>
      </c>
      <c r="E44" s="21">
        <v>1</v>
      </c>
      <c r="F44" s="21">
        <v>4</v>
      </c>
      <c r="G44" s="21">
        <v>2</v>
      </c>
      <c r="H44" s="21">
        <v>5</v>
      </c>
      <c r="I44" s="21">
        <v>0</v>
      </c>
      <c r="J44" s="21">
        <v>1</v>
      </c>
      <c r="K44" s="21">
        <v>1</v>
      </c>
      <c r="L44" s="21">
        <v>0</v>
      </c>
      <c r="M44" s="21">
        <v>0</v>
      </c>
      <c r="N44" s="21">
        <v>0</v>
      </c>
      <c r="O44" s="21">
        <v>0</v>
      </c>
      <c r="P44" s="21">
        <v>0</v>
      </c>
      <c r="Q44" s="21">
        <v>0</v>
      </c>
      <c r="R44" s="22">
        <v>0</v>
      </c>
    </row>
    <row r="45" spans="2:18" ht="34.5" thickBot="1">
      <c r="B45" s="32" t="s">
        <v>115</v>
      </c>
      <c r="C45" s="21">
        <v>3</v>
      </c>
      <c r="D45" s="21">
        <v>0</v>
      </c>
      <c r="E45" s="21">
        <v>0</v>
      </c>
      <c r="F45" s="21">
        <v>0</v>
      </c>
      <c r="G45" s="21">
        <v>0</v>
      </c>
      <c r="H45" s="21">
        <v>1</v>
      </c>
      <c r="I45" s="21">
        <v>0</v>
      </c>
      <c r="J45" s="21">
        <v>0</v>
      </c>
      <c r="K45" s="21">
        <v>0</v>
      </c>
      <c r="L45" s="21">
        <v>1</v>
      </c>
      <c r="M45" s="21">
        <v>0</v>
      </c>
      <c r="N45" s="21">
        <v>0</v>
      </c>
      <c r="O45" s="21">
        <v>1</v>
      </c>
      <c r="P45" s="21">
        <v>0</v>
      </c>
      <c r="Q45" s="21">
        <v>0</v>
      </c>
      <c r="R45" s="22">
        <v>0</v>
      </c>
    </row>
    <row r="46" spans="2:18" ht="34.5" thickBot="1">
      <c r="B46" s="32" t="s">
        <v>116</v>
      </c>
      <c r="C46" s="21">
        <v>128</v>
      </c>
      <c r="D46" s="21">
        <v>0</v>
      </c>
      <c r="E46" s="21">
        <v>8</v>
      </c>
      <c r="F46" s="21">
        <v>15</v>
      </c>
      <c r="G46" s="21">
        <v>14</v>
      </c>
      <c r="H46" s="21">
        <v>17</v>
      </c>
      <c r="I46" s="21">
        <v>21</v>
      </c>
      <c r="J46" s="21">
        <v>17</v>
      </c>
      <c r="K46" s="21">
        <v>12</v>
      </c>
      <c r="L46" s="21">
        <v>9</v>
      </c>
      <c r="M46" s="21">
        <v>5</v>
      </c>
      <c r="N46" s="21">
        <v>6</v>
      </c>
      <c r="O46" s="21">
        <v>1</v>
      </c>
      <c r="P46" s="21">
        <v>2</v>
      </c>
      <c r="Q46" s="21">
        <v>1</v>
      </c>
      <c r="R46" s="22">
        <v>0</v>
      </c>
    </row>
    <row r="47" spans="2:18" ht="23.25" thickBot="1">
      <c r="B47" s="32" t="s">
        <v>117</v>
      </c>
      <c r="C47" s="21">
        <v>3</v>
      </c>
      <c r="D47" s="21">
        <v>0</v>
      </c>
      <c r="E47" s="21">
        <v>0</v>
      </c>
      <c r="F47" s="21">
        <v>1</v>
      </c>
      <c r="G47" s="21">
        <v>0</v>
      </c>
      <c r="H47" s="21">
        <v>0</v>
      </c>
      <c r="I47" s="21">
        <v>1</v>
      </c>
      <c r="J47" s="21">
        <v>0</v>
      </c>
      <c r="K47" s="21">
        <v>1</v>
      </c>
      <c r="L47" s="21">
        <v>0</v>
      </c>
      <c r="M47" s="21">
        <v>0</v>
      </c>
      <c r="N47" s="21">
        <v>0</v>
      </c>
      <c r="O47" s="21">
        <v>0</v>
      </c>
      <c r="P47" s="21">
        <v>0</v>
      </c>
      <c r="Q47" s="21">
        <v>0</v>
      </c>
      <c r="R47" s="22">
        <v>0</v>
      </c>
    </row>
    <row r="48" spans="2:18" ht="34.5" thickBot="1">
      <c r="B48" s="32" t="s">
        <v>75</v>
      </c>
      <c r="C48" s="21">
        <v>3</v>
      </c>
      <c r="D48" s="21">
        <v>0</v>
      </c>
      <c r="E48" s="21">
        <v>0</v>
      </c>
      <c r="F48" s="21">
        <v>0</v>
      </c>
      <c r="G48" s="21">
        <v>0</v>
      </c>
      <c r="H48" s="21">
        <v>0</v>
      </c>
      <c r="I48" s="21">
        <v>1</v>
      </c>
      <c r="J48" s="21">
        <v>0</v>
      </c>
      <c r="K48" s="21">
        <v>0</v>
      </c>
      <c r="L48" s="21">
        <v>1</v>
      </c>
      <c r="M48" s="21">
        <v>0</v>
      </c>
      <c r="N48" s="21">
        <v>0</v>
      </c>
      <c r="O48" s="21">
        <v>0</v>
      </c>
      <c r="P48" s="21">
        <v>1</v>
      </c>
      <c r="Q48" s="21">
        <v>0</v>
      </c>
      <c r="R48" s="22">
        <v>0</v>
      </c>
    </row>
    <row r="49" spans="2:18" ht="23.25" thickBot="1">
      <c r="B49" s="32" t="s">
        <v>76</v>
      </c>
      <c r="C49" s="21">
        <v>52</v>
      </c>
      <c r="D49" s="21">
        <v>0</v>
      </c>
      <c r="E49" s="21">
        <v>8</v>
      </c>
      <c r="F49" s="21">
        <v>8</v>
      </c>
      <c r="G49" s="21">
        <v>8</v>
      </c>
      <c r="H49" s="21">
        <v>7</v>
      </c>
      <c r="I49" s="21">
        <v>5</v>
      </c>
      <c r="J49" s="21">
        <v>7</v>
      </c>
      <c r="K49" s="21">
        <v>4</v>
      </c>
      <c r="L49" s="21">
        <v>0</v>
      </c>
      <c r="M49" s="21">
        <v>0</v>
      </c>
      <c r="N49" s="21">
        <v>3</v>
      </c>
      <c r="O49" s="21">
        <v>1</v>
      </c>
      <c r="P49" s="21">
        <v>1</v>
      </c>
      <c r="Q49" s="21">
        <v>0</v>
      </c>
      <c r="R49" s="22">
        <v>0</v>
      </c>
    </row>
    <row r="50" spans="2:18" ht="23.25" thickBot="1">
      <c r="B50" s="32" t="s">
        <v>77</v>
      </c>
      <c r="C50" s="21">
        <v>5</v>
      </c>
      <c r="D50" s="21">
        <v>0</v>
      </c>
      <c r="E50" s="21">
        <v>0</v>
      </c>
      <c r="F50" s="21">
        <v>1</v>
      </c>
      <c r="G50" s="21">
        <v>0</v>
      </c>
      <c r="H50" s="21">
        <v>0</v>
      </c>
      <c r="I50" s="21">
        <v>0</v>
      </c>
      <c r="J50" s="21">
        <v>1</v>
      </c>
      <c r="K50" s="21">
        <v>1</v>
      </c>
      <c r="L50" s="21">
        <v>0</v>
      </c>
      <c r="M50" s="21">
        <v>0</v>
      </c>
      <c r="N50" s="21">
        <v>1</v>
      </c>
      <c r="O50" s="21">
        <v>1</v>
      </c>
      <c r="P50" s="21">
        <v>0</v>
      </c>
      <c r="Q50" s="21">
        <v>0</v>
      </c>
      <c r="R50" s="22">
        <v>0</v>
      </c>
    </row>
    <row r="51" spans="2:18" ht="34.5" thickBot="1">
      <c r="B51" s="32" t="s">
        <v>118</v>
      </c>
      <c r="C51" s="21">
        <v>46</v>
      </c>
      <c r="D51" s="21">
        <v>0</v>
      </c>
      <c r="E51" s="21">
        <v>1</v>
      </c>
      <c r="F51" s="21">
        <v>4</v>
      </c>
      <c r="G51" s="21">
        <v>2</v>
      </c>
      <c r="H51" s="21">
        <v>5</v>
      </c>
      <c r="I51" s="21">
        <v>6</v>
      </c>
      <c r="J51" s="21">
        <v>6</v>
      </c>
      <c r="K51" s="21">
        <v>4</v>
      </c>
      <c r="L51" s="21">
        <v>4</v>
      </c>
      <c r="M51" s="21">
        <v>2</v>
      </c>
      <c r="N51" s="21">
        <v>3</v>
      </c>
      <c r="O51" s="21">
        <v>4</v>
      </c>
      <c r="P51" s="21">
        <v>3</v>
      </c>
      <c r="Q51" s="21">
        <v>2</v>
      </c>
      <c r="R51" s="22">
        <v>0</v>
      </c>
    </row>
    <row r="52" spans="2:18" ht="23.25" thickBot="1">
      <c r="B52" s="32" t="s">
        <v>78</v>
      </c>
      <c r="C52" s="46">
        <v>1387</v>
      </c>
      <c r="D52" s="21">
        <v>2</v>
      </c>
      <c r="E52" s="21">
        <v>105</v>
      </c>
      <c r="F52" s="21">
        <v>168</v>
      </c>
      <c r="G52" s="21">
        <v>145</v>
      </c>
      <c r="H52" s="21">
        <v>162</v>
      </c>
      <c r="I52" s="21">
        <v>156</v>
      </c>
      <c r="J52" s="21">
        <v>123</v>
      </c>
      <c r="K52" s="21">
        <v>107</v>
      </c>
      <c r="L52" s="21">
        <v>81</v>
      </c>
      <c r="M52" s="21">
        <v>88</v>
      </c>
      <c r="N52" s="21">
        <v>75</v>
      </c>
      <c r="O52" s="21">
        <v>84</v>
      </c>
      <c r="P52" s="21">
        <v>53</v>
      </c>
      <c r="Q52" s="21">
        <v>33</v>
      </c>
      <c r="R52" s="22">
        <v>5</v>
      </c>
    </row>
    <row r="53" spans="2:18" ht="23.25" thickBot="1">
      <c r="B53" s="32" t="s">
        <v>79</v>
      </c>
      <c r="C53" s="46">
        <v>71</v>
      </c>
      <c r="D53" s="21">
        <v>0</v>
      </c>
      <c r="E53" s="21">
        <v>0</v>
      </c>
      <c r="F53" s="21">
        <v>4</v>
      </c>
      <c r="G53" s="21">
        <v>4</v>
      </c>
      <c r="H53" s="21">
        <v>2</v>
      </c>
      <c r="I53" s="21">
        <v>6</v>
      </c>
      <c r="J53" s="21">
        <v>3</v>
      </c>
      <c r="K53" s="21">
        <v>8</v>
      </c>
      <c r="L53" s="21">
        <v>5</v>
      </c>
      <c r="M53" s="21">
        <v>12</v>
      </c>
      <c r="N53" s="21">
        <v>12</v>
      </c>
      <c r="O53" s="21">
        <v>8</v>
      </c>
      <c r="P53" s="21">
        <v>4</v>
      </c>
      <c r="Q53" s="21">
        <v>2</v>
      </c>
      <c r="R53" s="22">
        <v>1</v>
      </c>
    </row>
    <row r="54" spans="2:18" ht="23.25" thickBot="1">
      <c r="B54" s="32" t="s">
        <v>80</v>
      </c>
      <c r="C54" s="21">
        <v>24</v>
      </c>
      <c r="D54" s="21">
        <v>0</v>
      </c>
      <c r="E54" s="21">
        <v>1</v>
      </c>
      <c r="F54" s="21">
        <v>3</v>
      </c>
      <c r="G54" s="21">
        <v>4</v>
      </c>
      <c r="H54" s="21">
        <v>3</v>
      </c>
      <c r="I54" s="21">
        <v>2</v>
      </c>
      <c r="J54" s="21">
        <v>1</v>
      </c>
      <c r="K54" s="21">
        <v>1</v>
      </c>
      <c r="L54" s="21">
        <v>3</v>
      </c>
      <c r="M54" s="21">
        <v>2</v>
      </c>
      <c r="N54" s="21">
        <v>2</v>
      </c>
      <c r="O54" s="21">
        <v>0</v>
      </c>
      <c r="P54" s="21">
        <v>0</v>
      </c>
      <c r="Q54" s="21">
        <v>2</v>
      </c>
      <c r="R54" s="22">
        <v>0</v>
      </c>
    </row>
    <row r="55" spans="2:18" ht="23.25" thickBot="1">
      <c r="B55" s="32" t="s">
        <v>119</v>
      </c>
      <c r="C55" s="21">
        <v>45</v>
      </c>
      <c r="D55" s="21">
        <v>0</v>
      </c>
      <c r="E55" s="21">
        <v>2</v>
      </c>
      <c r="F55" s="21">
        <v>4</v>
      </c>
      <c r="G55" s="21">
        <v>1</v>
      </c>
      <c r="H55" s="21">
        <v>7</v>
      </c>
      <c r="I55" s="21">
        <v>6</v>
      </c>
      <c r="J55" s="21">
        <v>3</v>
      </c>
      <c r="K55" s="21">
        <v>5</v>
      </c>
      <c r="L55" s="21">
        <v>6</v>
      </c>
      <c r="M55" s="21">
        <v>4</v>
      </c>
      <c r="N55" s="21">
        <v>2</v>
      </c>
      <c r="O55" s="21">
        <v>1</v>
      </c>
      <c r="P55" s="21">
        <v>3</v>
      </c>
      <c r="Q55" s="21">
        <v>0</v>
      </c>
      <c r="R55" s="22">
        <v>1</v>
      </c>
    </row>
    <row r="56" spans="2:18" ht="23.25" thickBot="1">
      <c r="B56" s="32" t="s">
        <v>81</v>
      </c>
      <c r="C56" s="21">
        <v>82</v>
      </c>
      <c r="D56" s="21">
        <v>0</v>
      </c>
      <c r="E56" s="21">
        <v>7</v>
      </c>
      <c r="F56" s="21">
        <v>8</v>
      </c>
      <c r="G56" s="21">
        <v>9</v>
      </c>
      <c r="H56" s="21">
        <v>10</v>
      </c>
      <c r="I56" s="21">
        <v>9</v>
      </c>
      <c r="J56" s="21">
        <v>11</v>
      </c>
      <c r="K56" s="21">
        <v>9</v>
      </c>
      <c r="L56" s="21">
        <v>3</v>
      </c>
      <c r="M56" s="21">
        <v>4</v>
      </c>
      <c r="N56" s="21">
        <v>5</v>
      </c>
      <c r="O56" s="21">
        <v>4</v>
      </c>
      <c r="P56" s="21">
        <v>2</v>
      </c>
      <c r="Q56" s="21">
        <v>1</v>
      </c>
      <c r="R56" s="22">
        <v>0</v>
      </c>
    </row>
    <row r="57" spans="2:18" ht="23.25" thickBot="1">
      <c r="B57" s="32" t="s">
        <v>120</v>
      </c>
      <c r="C57" s="21">
        <v>1</v>
      </c>
      <c r="D57" s="21">
        <v>0</v>
      </c>
      <c r="E57" s="21">
        <v>0</v>
      </c>
      <c r="F57" s="21">
        <v>0</v>
      </c>
      <c r="G57" s="21">
        <v>0</v>
      </c>
      <c r="H57" s="21">
        <v>0</v>
      </c>
      <c r="I57" s="21">
        <v>0</v>
      </c>
      <c r="J57" s="21">
        <v>0</v>
      </c>
      <c r="K57" s="21">
        <v>0</v>
      </c>
      <c r="L57" s="21">
        <v>0</v>
      </c>
      <c r="M57" s="21">
        <v>1</v>
      </c>
      <c r="N57" s="21">
        <v>0</v>
      </c>
      <c r="O57" s="21">
        <v>0</v>
      </c>
      <c r="P57" s="21">
        <v>0</v>
      </c>
      <c r="Q57" s="21">
        <v>0</v>
      </c>
      <c r="R57" s="22">
        <v>0</v>
      </c>
    </row>
    <row r="58" spans="2:18" ht="23.25" thickBot="1">
      <c r="B58" s="32" t="s">
        <v>82</v>
      </c>
      <c r="C58" s="21">
        <v>3</v>
      </c>
      <c r="D58" s="21">
        <v>0</v>
      </c>
      <c r="E58" s="21">
        <v>0</v>
      </c>
      <c r="F58" s="21">
        <v>0</v>
      </c>
      <c r="G58" s="21">
        <v>0</v>
      </c>
      <c r="H58" s="21">
        <v>1</v>
      </c>
      <c r="I58" s="21">
        <v>1</v>
      </c>
      <c r="J58" s="21">
        <v>1</v>
      </c>
      <c r="K58" s="21">
        <v>0</v>
      </c>
      <c r="L58" s="21">
        <v>0</v>
      </c>
      <c r="M58" s="21">
        <v>0</v>
      </c>
      <c r="N58" s="21">
        <v>0</v>
      </c>
      <c r="O58" s="21">
        <v>0</v>
      </c>
      <c r="P58" s="21">
        <v>0</v>
      </c>
      <c r="Q58" s="21">
        <v>0</v>
      </c>
      <c r="R58" s="22">
        <v>0</v>
      </c>
    </row>
    <row r="59" spans="2:18" ht="23.25" thickBot="1">
      <c r="B59" s="32" t="s">
        <v>83</v>
      </c>
      <c r="C59" s="21">
        <v>1</v>
      </c>
      <c r="D59" s="21">
        <v>0</v>
      </c>
      <c r="E59" s="21">
        <v>0</v>
      </c>
      <c r="F59" s="21">
        <v>0</v>
      </c>
      <c r="G59" s="21">
        <v>1</v>
      </c>
      <c r="H59" s="21">
        <v>0</v>
      </c>
      <c r="I59" s="21">
        <v>0</v>
      </c>
      <c r="J59" s="21">
        <v>0</v>
      </c>
      <c r="K59" s="21">
        <v>0</v>
      </c>
      <c r="L59" s="21">
        <v>0</v>
      </c>
      <c r="M59" s="21">
        <v>0</v>
      </c>
      <c r="N59" s="21">
        <v>0</v>
      </c>
      <c r="O59" s="21">
        <v>0</v>
      </c>
      <c r="P59" s="21">
        <v>0</v>
      </c>
      <c r="Q59" s="21">
        <v>0</v>
      </c>
      <c r="R59" s="22">
        <v>0</v>
      </c>
    </row>
    <row r="60" spans="2:18" ht="23.25" thickBot="1">
      <c r="B60" s="32" t="s">
        <v>84</v>
      </c>
      <c r="C60" s="21">
        <v>78</v>
      </c>
      <c r="D60" s="21">
        <v>0</v>
      </c>
      <c r="E60" s="21">
        <v>3</v>
      </c>
      <c r="F60" s="21">
        <v>8</v>
      </c>
      <c r="G60" s="21">
        <v>4</v>
      </c>
      <c r="H60" s="21">
        <v>9</v>
      </c>
      <c r="I60" s="21">
        <v>7</v>
      </c>
      <c r="J60" s="21">
        <v>13</v>
      </c>
      <c r="K60" s="21">
        <v>7</v>
      </c>
      <c r="L60" s="21">
        <v>7</v>
      </c>
      <c r="M60" s="21">
        <v>4</v>
      </c>
      <c r="N60" s="21">
        <v>4</v>
      </c>
      <c r="O60" s="21">
        <v>4</v>
      </c>
      <c r="P60" s="21">
        <v>6</v>
      </c>
      <c r="Q60" s="21">
        <v>2</v>
      </c>
      <c r="R60" s="22">
        <v>0</v>
      </c>
    </row>
    <row r="61" spans="2:18" ht="23.25" thickBot="1">
      <c r="B61" s="32" t="s">
        <v>121</v>
      </c>
      <c r="C61" s="21">
        <v>0</v>
      </c>
      <c r="D61" s="21">
        <v>0</v>
      </c>
      <c r="E61" s="21">
        <v>0</v>
      </c>
      <c r="F61" s="21">
        <v>0</v>
      </c>
      <c r="G61" s="21">
        <v>0</v>
      </c>
      <c r="H61" s="21">
        <v>0</v>
      </c>
      <c r="I61" s="21">
        <v>0</v>
      </c>
      <c r="J61" s="21">
        <v>0</v>
      </c>
      <c r="K61" s="21">
        <v>0</v>
      </c>
      <c r="L61" s="21">
        <v>0</v>
      </c>
      <c r="M61" s="21">
        <v>0</v>
      </c>
      <c r="N61" s="21">
        <v>0</v>
      </c>
      <c r="O61" s="21">
        <v>0</v>
      </c>
      <c r="P61" s="21">
        <v>0</v>
      </c>
      <c r="Q61" s="21">
        <v>0</v>
      </c>
      <c r="R61" s="22">
        <v>0</v>
      </c>
    </row>
    <row r="62" spans="2:18" ht="23.25" thickBot="1">
      <c r="B62" s="32" t="s">
        <v>122</v>
      </c>
      <c r="C62" s="21">
        <v>630</v>
      </c>
      <c r="D62" s="21">
        <v>2</v>
      </c>
      <c r="E62" s="21">
        <v>80</v>
      </c>
      <c r="F62" s="21">
        <v>67</v>
      </c>
      <c r="G62" s="21">
        <v>59</v>
      </c>
      <c r="H62" s="21">
        <v>51</v>
      </c>
      <c r="I62" s="21">
        <v>54</v>
      </c>
      <c r="J62" s="21">
        <v>58</v>
      </c>
      <c r="K62" s="21">
        <v>27</v>
      </c>
      <c r="L62" s="21">
        <v>42</v>
      </c>
      <c r="M62" s="21">
        <v>38</v>
      </c>
      <c r="N62" s="21">
        <v>51</v>
      </c>
      <c r="O62" s="21">
        <v>40</v>
      </c>
      <c r="P62" s="21">
        <v>38</v>
      </c>
      <c r="Q62" s="21">
        <v>17</v>
      </c>
      <c r="R62" s="22">
        <v>6</v>
      </c>
    </row>
    <row r="63" spans="2:18" ht="23.25" thickBot="1">
      <c r="B63" s="32" t="s">
        <v>85</v>
      </c>
      <c r="C63" s="21">
        <v>44</v>
      </c>
      <c r="D63" s="21">
        <v>0</v>
      </c>
      <c r="E63" s="21">
        <v>3</v>
      </c>
      <c r="F63" s="21">
        <v>6</v>
      </c>
      <c r="G63" s="21">
        <v>1</v>
      </c>
      <c r="H63" s="21">
        <v>5</v>
      </c>
      <c r="I63" s="21">
        <v>5</v>
      </c>
      <c r="J63" s="21">
        <v>3</v>
      </c>
      <c r="K63" s="21">
        <v>7</v>
      </c>
      <c r="L63" s="21">
        <v>4</v>
      </c>
      <c r="M63" s="21">
        <v>5</v>
      </c>
      <c r="N63" s="21">
        <v>0</v>
      </c>
      <c r="O63" s="21">
        <v>2</v>
      </c>
      <c r="P63" s="21">
        <v>2</v>
      </c>
      <c r="Q63" s="21">
        <v>1</v>
      </c>
      <c r="R63" s="22">
        <v>0</v>
      </c>
    </row>
    <row r="64" spans="2:18" ht="23.25" thickBot="1">
      <c r="B64" s="32" t="s">
        <v>86</v>
      </c>
      <c r="C64" s="21">
        <v>20</v>
      </c>
      <c r="D64" s="21">
        <v>0</v>
      </c>
      <c r="E64" s="21">
        <v>4</v>
      </c>
      <c r="F64" s="21">
        <v>0</v>
      </c>
      <c r="G64" s="21">
        <v>1</v>
      </c>
      <c r="H64" s="21">
        <v>2</v>
      </c>
      <c r="I64" s="21">
        <v>2</v>
      </c>
      <c r="J64" s="21">
        <v>1</v>
      </c>
      <c r="K64" s="21">
        <v>2</v>
      </c>
      <c r="L64" s="21">
        <v>1</v>
      </c>
      <c r="M64" s="21">
        <v>2</v>
      </c>
      <c r="N64" s="21">
        <v>1</v>
      </c>
      <c r="O64" s="21">
        <v>4</v>
      </c>
      <c r="P64" s="21">
        <v>0</v>
      </c>
      <c r="Q64" s="21">
        <v>0</v>
      </c>
      <c r="R64" s="22">
        <v>0</v>
      </c>
    </row>
    <row r="65" spans="2:18" ht="23.25" thickBot="1">
      <c r="B65" s="32" t="s">
        <v>87</v>
      </c>
      <c r="C65" s="21">
        <v>12</v>
      </c>
      <c r="D65" s="21">
        <v>0</v>
      </c>
      <c r="E65" s="21">
        <v>1</v>
      </c>
      <c r="F65" s="21">
        <v>1</v>
      </c>
      <c r="G65" s="21">
        <v>1</v>
      </c>
      <c r="H65" s="21">
        <v>3</v>
      </c>
      <c r="I65" s="21">
        <v>1</v>
      </c>
      <c r="J65" s="21">
        <v>2</v>
      </c>
      <c r="K65" s="21">
        <v>0</v>
      </c>
      <c r="L65" s="21">
        <v>1</v>
      </c>
      <c r="M65" s="21">
        <v>0</v>
      </c>
      <c r="N65" s="21">
        <v>1</v>
      </c>
      <c r="O65" s="21">
        <v>1</v>
      </c>
      <c r="P65" s="21">
        <v>0</v>
      </c>
      <c r="Q65" s="21">
        <v>0</v>
      </c>
      <c r="R65" s="22">
        <v>0</v>
      </c>
    </row>
    <row r="66" spans="2:18" ht="23.25" thickBot="1">
      <c r="B66" s="33" t="s">
        <v>88</v>
      </c>
      <c r="C66" s="23">
        <v>87</v>
      </c>
      <c r="D66" s="23">
        <v>0</v>
      </c>
      <c r="E66" s="23">
        <v>8</v>
      </c>
      <c r="F66" s="23">
        <v>10</v>
      </c>
      <c r="G66" s="23">
        <v>6</v>
      </c>
      <c r="H66" s="23">
        <v>11</v>
      </c>
      <c r="I66" s="23">
        <v>12</v>
      </c>
      <c r="J66" s="23">
        <v>7</v>
      </c>
      <c r="K66" s="23">
        <v>8</v>
      </c>
      <c r="L66" s="23">
        <v>2</v>
      </c>
      <c r="M66" s="23">
        <v>9</v>
      </c>
      <c r="N66" s="23">
        <v>3</v>
      </c>
      <c r="O66" s="23">
        <v>7</v>
      </c>
      <c r="P66" s="23">
        <v>3</v>
      </c>
      <c r="Q66" s="23">
        <v>1</v>
      </c>
      <c r="R66" s="24">
        <v>0</v>
      </c>
    </row>
    <row r="67" spans="2:18" ht="15.75" thickBot="1">
      <c r="B67" s="34" t="s">
        <v>11</v>
      </c>
      <c r="C67" s="35">
        <f>SUM(C42:C66)</f>
        <v>2771</v>
      </c>
      <c r="D67" s="35">
        <f aca="true" t="shared" si="26" ref="D67:R67">SUM(D42:D66)</f>
        <v>4</v>
      </c>
      <c r="E67" s="35">
        <f t="shared" si="26"/>
        <v>235</v>
      </c>
      <c r="F67" s="35">
        <f t="shared" si="26"/>
        <v>314</v>
      </c>
      <c r="G67" s="35">
        <f t="shared" si="26"/>
        <v>263</v>
      </c>
      <c r="H67" s="35">
        <f t="shared" si="26"/>
        <v>310</v>
      </c>
      <c r="I67" s="35">
        <f t="shared" si="26"/>
        <v>301</v>
      </c>
      <c r="J67" s="35">
        <f t="shared" si="26"/>
        <v>260</v>
      </c>
      <c r="K67" s="35">
        <f t="shared" si="26"/>
        <v>207</v>
      </c>
      <c r="L67" s="35">
        <f t="shared" si="26"/>
        <v>172</v>
      </c>
      <c r="M67" s="35">
        <f t="shared" si="26"/>
        <v>177</v>
      </c>
      <c r="N67" s="35">
        <f t="shared" si="26"/>
        <v>171</v>
      </c>
      <c r="O67" s="35">
        <f t="shared" si="26"/>
        <v>163</v>
      </c>
      <c r="P67" s="35">
        <f t="shared" si="26"/>
        <v>118</v>
      </c>
      <c r="Q67" s="35">
        <f t="shared" si="26"/>
        <v>63</v>
      </c>
      <c r="R67" s="35">
        <f t="shared" si="26"/>
        <v>13</v>
      </c>
    </row>
    <row r="70" spans="2:18" ht="34.5" thickBot="1">
      <c r="B70" s="18" t="s">
        <v>128</v>
      </c>
      <c r="C70" s="8" t="s">
        <v>102</v>
      </c>
      <c r="D70" s="8" t="s">
        <v>89</v>
      </c>
      <c r="E70" s="8" t="s">
        <v>123</v>
      </c>
      <c r="F70" s="8" t="s">
        <v>124</v>
      </c>
      <c r="G70" s="8" t="s">
        <v>90</v>
      </c>
      <c r="H70" s="8" t="s">
        <v>91</v>
      </c>
      <c r="I70" s="8" t="s">
        <v>92</v>
      </c>
      <c r="J70" s="8" t="s">
        <v>93</v>
      </c>
      <c r="K70" s="8" t="s">
        <v>94</v>
      </c>
      <c r="L70" s="8" t="s">
        <v>95</v>
      </c>
      <c r="M70" s="8" t="s">
        <v>96</v>
      </c>
      <c r="N70" s="8" t="s">
        <v>97</v>
      </c>
      <c r="O70" s="8" t="s">
        <v>98</v>
      </c>
      <c r="P70" s="8" t="s">
        <v>99</v>
      </c>
      <c r="Q70" s="8" t="s">
        <v>100</v>
      </c>
      <c r="R70" s="8" t="s">
        <v>101</v>
      </c>
    </row>
    <row r="71" spans="2:18" ht="34.5" thickBot="1">
      <c r="B71" s="31" t="s">
        <v>112</v>
      </c>
      <c r="C71" s="21">
        <v>4</v>
      </c>
      <c r="D71" s="21">
        <v>0</v>
      </c>
      <c r="E71" s="21">
        <v>0</v>
      </c>
      <c r="F71" s="21">
        <v>0</v>
      </c>
      <c r="G71" s="21">
        <v>0</v>
      </c>
      <c r="H71" s="21">
        <v>1</v>
      </c>
      <c r="I71" s="21">
        <v>1</v>
      </c>
      <c r="J71" s="21">
        <v>0</v>
      </c>
      <c r="K71" s="21">
        <v>0</v>
      </c>
      <c r="L71" s="21">
        <v>0</v>
      </c>
      <c r="M71" s="21">
        <v>0</v>
      </c>
      <c r="N71" s="21">
        <v>1</v>
      </c>
      <c r="O71" s="21">
        <v>1</v>
      </c>
      <c r="P71" s="21">
        <v>0</v>
      </c>
      <c r="Q71" s="21">
        <v>0</v>
      </c>
      <c r="R71" s="22">
        <v>0</v>
      </c>
    </row>
    <row r="72" spans="2:18" ht="45.75" thickBot="1">
      <c r="B72" s="32" t="s">
        <v>113</v>
      </c>
      <c r="C72" s="21">
        <v>23</v>
      </c>
      <c r="D72" s="21">
        <v>0</v>
      </c>
      <c r="E72" s="21">
        <v>1</v>
      </c>
      <c r="F72" s="21">
        <v>3</v>
      </c>
      <c r="G72" s="21">
        <v>1</v>
      </c>
      <c r="H72" s="21">
        <v>1</v>
      </c>
      <c r="I72" s="21">
        <v>3</v>
      </c>
      <c r="J72" s="21">
        <v>3</v>
      </c>
      <c r="K72" s="21">
        <v>6</v>
      </c>
      <c r="L72" s="21">
        <v>0</v>
      </c>
      <c r="M72" s="21">
        <v>2</v>
      </c>
      <c r="N72" s="21">
        <v>2</v>
      </c>
      <c r="O72" s="21">
        <v>0</v>
      </c>
      <c r="P72" s="21">
        <v>0</v>
      </c>
      <c r="Q72" s="21">
        <v>1</v>
      </c>
      <c r="R72" s="22">
        <v>0</v>
      </c>
    </row>
    <row r="73" spans="2:18" ht="34.5" thickBot="1">
      <c r="B73" s="32" t="s">
        <v>114</v>
      </c>
      <c r="C73" s="21">
        <v>3</v>
      </c>
      <c r="D73" s="21">
        <v>0</v>
      </c>
      <c r="E73" s="21">
        <v>1</v>
      </c>
      <c r="F73" s="21">
        <v>0</v>
      </c>
      <c r="G73" s="21">
        <v>0</v>
      </c>
      <c r="H73" s="21">
        <v>0</v>
      </c>
      <c r="I73" s="21">
        <v>0</v>
      </c>
      <c r="J73" s="21">
        <v>0</v>
      </c>
      <c r="K73" s="21">
        <v>0</v>
      </c>
      <c r="L73" s="21">
        <v>1</v>
      </c>
      <c r="M73" s="21">
        <v>0</v>
      </c>
      <c r="N73" s="21">
        <v>1</v>
      </c>
      <c r="O73" s="21">
        <v>0</v>
      </c>
      <c r="P73" s="21">
        <v>0</v>
      </c>
      <c r="Q73" s="21">
        <v>0</v>
      </c>
      <c r="R73" s="22">
        <v>0</v>
      </c>
    </row>
    <row r="74" spans="2:18" ht="34.5" thickBot="1">
      <c r="B74" s="32" t="s">
        <v>115</v>
      </c>
      <c r="C74" s="21">
        <v>1</v>
      </c>
      <c r="D74" s="21">
        <v>0</v>
      </c>
      <c r="E74" s="21">
        <v>0</v>
      </c>
      <c r="F74" s="21">
        <v>1</v>
      </c>
      <c r="G74" s="21">
        <v>0</v>
      </c>
      <c r="H74" s="21">
        <v>0</v>
      </c>
      <c r="I74" s="21">
        <v>0</v>
      </c>
      <c r="J74" s="21">
        <v>0</v>
      </c>
      <c r="K74" s="21">
        <v>0</v>
      </c>
      <c r="L74" s="21">
        <v>0</v>
      </c>
      <c r="M74" s="21">
        <v>0</v>
      </c>
      <c r="N74" s="21">
        <v>0</v>
      </c>
      <c r="O74" s="21">
        <v>0</v>
      </c>
      <c r="P74" s="21">
        <v>0</v>
      </c>
      <c r="Q74" s="21">
        <v>0</v>
      </c>
      <c r="R74" s="22">
        <v>0</v>
      </c>
    </row>
    <row r="75" spans="2:18" ht="34.5" thickBot="1">
      <c r="B75" s="32" t="s">
        <v>116</v>
      </c>
      <c r="C75" s="21">
        <v>116</v>
      </c>
      <c r="D75" s="21">
        <v>0</v>
      </c>
      <c r="E75" s="21">
        <v>8</v>
      </c>
      <c r="F75" s="21">
        <v>12</v>
      </c>
      <c r="G75" s="21">
        <v>11</v>
      </c>
      <c r="H75" s="21">
        <v>16</v>
      </c>
      <c r="I75" s="21">
        <v>16</v>
      </c>
      <c r="J75" s="21">
        <v>10</v>
      </c>
      <c r="K75" s="21">
        <v>13</v>
      </c>
      <c r="L75" s="21">
        <v>9</v>
      </c>
      <c r="M75" s="21">
        <v>5</v>
      </c>
      <c r="N75" s="21">
        <v>9</v>
      </c>
      <c r="O75" s="21">
        <v>5</v>
      </c>
      <c r="P75" s="21">
        <v>2</v>
      </c>
      <c r="Q75" s="21">
        <v>0</v>
      </c>
      <c r="R75" s="22">
        <v>0</v>
      </c>
    </row>
    <row r="76" spans="2:18" ht="23.25" thickBot="1">
      <c r="B76" s="32" t="s">
        <v>117</v>
      </c>
      <c r="C76" s="21">
        <v>7</v>
      </c>
      <c r="D76" s="21">
        <v>0</v>
      </c>
      <c r="E76" s="21">
        <v>1</v>
      </c>
      <c r="F76" s="21">
        <v>3</v>
      </c>
      <c r="G76" s="21">
        <v>0</v>
      </c>
      <c r="H76" s="21">
        <v>0</v>
      </c>
      <c r="I76" s="21">
        <v>1</v>
      </c>
      <c r="J76" s="21">
        <v>0</v>
      </c>
      <c r="K76" s="21">
        <v>1</v>
      </c>
      <c r="L76" s="21">
        <v>0</v>
      </c>
      <c r="M76" s="21">
        <v>0</v>
      </c>
      <c r="N76" s="21">
        <v>1</v>
      </c>
      <c r="O76" s="21">
        <v>0</v>
      </c>
      <c r="P76" s="21">
        <v>0</v>
      </c>
      <c r="Q76" s="21">
        <v>0</v>
      </c>
      <c r="R76" s="22">
        <v>0</v>
      </c>
    </row>
    <row r="77" spans="2:18" ht="34.5" thickBot="1">
      <c r="B77" s="32" t="s">
        <v>75</v>
      </c>
      <c r="C77" s="21">
        <v>2</v>
      </c>
      <c r="D77" s="21">
        <v>0</v>
      </c>
      <c r="E77" s="21">
        <v>0</v>
      </c>
      <c r="F77" s="21">
        <v>1</v>
      </c>
      <c r="G77" s="21">
        <v>0</v>
      </c>
      <c r="H77" s="21">
        <v>0</v>
      </c>
      <c r="I77" s="21">
        <v>1</v>
      </c>
      <c r="J77" s="21">
        <v>0</v>
      </c>
      <c r="K77" s="21">
        <v>0</v>
      </c>
      <c r="L77" s="21">
        <v>0</v>
      </c>
      <c r="M77" s="21">
        <v>0</v>
      </c>
      <c r="N77" s="21">
        <v>0</v>
      </c>
      <c r="O77" s="21">
        <v>0</v>
      </c>
      <c r="P77" s="21">
        <v>0</v>
      </c>
      <c r="Q77" s="21">
        <v>0</v>
      </c>
      <c r="R77" s="22">
        <v>0</v>
      </c>
    </row>
    <row r="78" spans="2:18" ht="23.25" thickBot="1">
      <c r="B78" s="32" t="s">
        <v>76</v>
      </c>
      <c r="C78" s="21">
        <v>7</v>
      </c>
      <c r="D78" s="21">
        <v>0</v>
      </c>
      <c r="E78" s="21">
        <v>0</v>
      </c>
      <c r="F78" s="21">
        <v>1</v>
      </c>
      <c r="G78" s="21">
        <v>2</v>
      </c>
      <c r="H78" s="21">
        <v>0</v>
      </c>
      <c r="I78" s="21">
        <v>1</v>
      </c>
      <c r="J78" s="21">
        <v>0</v>
      </c>
      <c r="K78" s="21">
        <v>0</v>
      </c>
      <c r="L78" s="21">
        <v>2</v>
      </c>
      <c r="M78" s="21">
        <v>1</v>
      </c>
      <c r="N78" s="21">
        <v>0</v>
      </c>
      <c r="O78" s="21">
        <v>0</v>
      </c>
      <c r="P78" s="21">
        <v>0</v>
      </c>
      <c r="Q78" s="21">
        <v>0</v>
      </c>
      <c r="R78" s="22">
        <v>0</v>
      </c>
    </row>
    <row r="79" spans="2:18" ht="23.25" thickBot="1">
      <c r="B79" s="32" t="s">
        <v>77</v>
      </c>
      <c r="C79" s="21">
        <v>0</v>
      </c>
      <c r="D79" s="21">
        <v>0</v>
      </c>
      <c r="E79" s="21">
        <v>0</v>
      </c>
      <c r="F79" s="21">
        <v>0</v>
      </c>
      <c r="G79" s="21">
        <v>0</v>
      </c>
      <c r="H79" s="21">
        <v>0</v>
      </c>
      <c r="I79" s="21">
        <v>0</v>
      </c>
      <c r="J79" s="21">
        <v>0</v>
      </c>
      <c r="K79" s="21">
        <v>0</v>
      </c>
      <c r="L79" s="21">
        <v>0</v>
      </c>
      <c r="M79" s="21">
        <v>0</v>
      </c>
      <c r="N79" s="21">
        <v>0</v>
      </c>
      <c r="O79" s="21">
        <v>0</v>
      </c>
      <c r="P79" s="21">
        <v>0</v>
      </c>
      <c r="Q79" s="21">
        <v>0</v>
      </c>
      <c r="R79" s="22">
        <v>0</v>
      </c>
    </row>
    <row r="80" spans="2:18" ht="34.5" thickBot="1">
      <c r="B80" s="32" t="s">
        <v>118</v>
      </c>
      <c r="C80" s="21">
        <v>26</v>
      </c>
      <c r="D80" s="21">
        <v>0</v>
      </c>
      <c r="E80" s="21">
        <v>1</v>
      </c>
      <c r="F80" s="21">
        <v>3</v>
      </c>
      <c r="G80" s="21">
        <v>0</v>
      </c>
      <c r="H80" s="21">
        <v>4</v>
      </c>
      <c r="I80" s="21">
        <v>2</v>
      </c>
      <c r="J80" s="21">
        <v>1</v>
      </c>
      <c r="K80" s="21">
        <v>2</v>
      </c>
      <c r="L80" s="21">
        <v>1</v>
      </c>
      <c r="M80" s="21">
        <v>3</v>
      </c>
      <c r="N80" s="21">
        <v>3</v>
      </c>
      <c r="O80" s="21">
        <v>4</v>
      </c>
      <c r="P80" s="21">
        <v>0</v>
      </c>
      <c r="Q80" s="21">
        <v>2</v>
      </c>
      <c r="R80" s="22">
        <v>0</v>
      </c>
    </row>
    <row r="81" spans="2:18" ht="23.25" thickBot="1">
      <c r="B81" s="32" t="s">
        <v>78</v>
      </c>
      <c r="C81" s="21">
        <v>270</v>
      </c>
      <c r="D81" s="21">
        <v>0</v>
      </c>
      <c r="E81" s="21">
        <v>23</v>
      </c>
      <c r="F81" s="21">
        <v>42</v>
      </c>
      <c r="G81" s="21">
        <v>32</v>
      </c>
      <c r="H81" s="21">
        <v>27</v>
      </c>
      <c r="I81" s="21">
        <v>37</v>
      </c>
      <c r="J81" s="21">
        <v>22</v>
      </c>
      <c r="K81" s="21">
        <v>21</v>
      </c>
      <c r="L81" s="21">
        <v>16</v>
      </c>
      <c r="M81" s="21">
        <v>12</v>
      </c>
      <c r="N81" s="21">
        <v>11</v>
      </c>
      <c r="O81" s="21">
        <v>13</v>
      </c>
      <c r="P81" s="21">
        <v>9</v>
      </c>
      <c r="Q81" s="21">
        <v>5</v>
      </c>
      <c r="R81" s="22">
        <v>0</v>
      </c>
    </row>
    <row r="82" spans="2:18" ht="23.25" thickBot="1">
      <c r="B82" s="32" t="s">
        <v>79</v>
      </c>
      <c r="C82" s="21">
        <v>43</v>
      </c>
      <c r="D82" s="21">
        <v>1</v>
      </c>
      <c r="E82" s="21">
        <v>0</v>
      </c>
      <c r="F82" s="21">
        <v>3</v>
      </c>
      <c r="G82" s="21">
        <v>1</v>
      </c>
      <c r="H82" s="21">
        <v>1</v>
      </c>
      <c r="I82" s="21">
        <v>3</v>
      </c>
      <c r="J82" s="21">
        <v>7</v>
      </c>
      <c r="K82" s="21">
        <v>1</v>
      </c>
      <c r="L82" s="21">
        <v>3</v>
      </c>
      <c r="M82" s="21">
        <v>7</v>
      </c>
      <c r="N82" s="21">
        <v>3</v>
      </c>
      <c r="O82" s="21">
        <v>8</v>
      </c>
      <c r="P82" s="21">
        <v>4</v>
      </c>
      <c r="Q82" s="21">
        <v>1</v>
      </c>
      <c r="R82" s="22">
        <v>0</v>
      </c>
    </row>
    <row r="83" spans="2:18" ht="23.25" thickBot="1">
      <c r="B83" s="32" t="s">
        <v>80</v>
      </c>
      <c r="C83" s="21">
        <v>0</v>
      </c>
      <c r="D83" s="21">
        <v>0</v>
      </c>
      <c r="E83" s="21">
        <v>0</v>
      </c>
      <c r="F83" s="21">
        <v>0</v>
      </c>
      <c r="G83" s="21">
        <v>0</v>
      </c>
      <c r="H83" s="21">
        <v>0</v>
      </c>
      <c r="I83" s="21">
        <v>0</v>
      </c>
      <c r="J83" s="21">
        <v>0</v>
      </c>
      <c r="K83" s="21">
        <v>0</v>
      </c>
      <c r="L83" s="21">
        <v>0</v>
      </c>
      <c r="M83" s="21">
        <v>0</v>
      </c>
      <c r="N83" s="21">
        <v>0</v>
      </c>
      <c r="O83" s="21">
        <v>0</v>
      </c>
      <c r="P83" s="21">
        <v>0</v>
      </c>
      <c r="Q83" s="21">
        <v>0</v>
      </c>
      <c r="R83" s="22">
        <v>0</v>
      </c>
    </row>
    <row r="84" spans="2:18" ht="23.25" thickBot="1">
      <c r="B84" s="32" t="s">
        <v>119</v>
      </c>
      <c r="C84" s="21">
        <v>2</v>
      </c>
      <c r="D84" s="21">
        <v>0</v>
      </c>
      <c r="E84" s="21">
        <v>1</v>
      </c>
      <c r="F84" s="21">
        <v>0</v>
      </c>
      <c r="G84" s="21">
        <v>0</v>
      </c>
      <c r="H84" s="21">
        <v>0</v>
      </c>
      <c r="I84" s="21">
        <v>0</v>
      </c>
      <c r="J84" s="21">
        <v>1</v>
      </c>
      <c r="K84" s="21">
        <v>0</v>
      </c>
      <c r="L84" s="21">
        <v>0</v>
      </c>
      <c r="M84" s="21">
        <v>0</v>
      </c>
      <c r="N84" s="21">
        <v>0</v>
      </c>
      <c r="O84" s="21">
        <v>0</v>
      </c>
      <c r="P84" s="21">
        <v>0</v>
      </c>
      <c r="Q84" s="21">
        <v>0</v>
      </c>
      <c r="R84" s="22">
        <v>0</v>
      </c>
    </row>
    <row r="85" spans="2:18" ht="23.25" thickBot="1">
      <c r="B85" s="32" t="s">
        <v>81</v>
      </c>
      <c r="C85" s="21">
        <v>3</v>
      </c>
      <c r="D85" s="21">
        <v>0</v>
      </c>
      <c r="E85" s="21">
        <v>0</v>
      </c>
      <c r="F85" s="21">
        <v>0</v>
      </c>
      <c r="G85" s="21">
        <v>0</v>
      </c>
      <c r="H85" s="21">
        <v>0</v>
      </c>
      <c r="I85" s="21">
        <v>1</v>
      </c>
      <c r="J85" s="21">
        <v>0</v>
      </c>
      <c r="K85" s="21">
        <v>0</v>
      </c>
      <c r="L85" s="21">
        <v>1</v>
      </c>
      <c r="M85" s="21">
        <v>0</v>
      </c>
      <c r="N85" s="21">
        <v>1</v>
      </c>
      <c r="O85" s="21">
        <v>0</v>
      </c>
      <c r="P85" s="21">
        <v>0</v>
      </c>
      <c r="Q85" s="21">
        <v>0</v>
      </c>
      <c r="R85" s="22">
        <v>0</v>
      </c>
    </row>
    <row r="86" spans="2:18" ht="23.25" thickBot="1">
      <c r="B86" s="32" t="s">
        <v>120</v>
      </c>
      <c r="C86" s="21">
        <v>0</v>
      </c>
      <c r="D86" s="21">
        <v>0</v>
      </c>
      <c r="E86" s="21">
        <v>0</v>
      </c>
      <c r="F86" s="21">
        <v>0</v>
      </c>
      <c r="G86" s="21">
        <v>0</v>
      </c>
      <c r="H86" s="21">
        <v>0</v>
      </c>
      <c r="I86" s="21">
        <v>0</v>
      </c>
      <c r="J86" s="21">
        <v>0</v>
      </c>
      <c r="K86" s="21">
        <v>0</v>
      </c>
      <c r="L86" s="21">
        <v>0</v>
      </c>
      <c r="M86" s="21">
        <v>0</v>
      </c>
      <c r="N86" s="21">
        <v>0</v>
      </c>
      <c r="O86" s="21">
        <v>0</v>
      </c>
      <c r="P86" s="21">
        <v>0</v>
      </c>
      <c r="Q86" s="21">
        <v>0</v>
      </c>
      <c r="R86" s="22">
        <v>0</v>
      </c>
    </row>
    <row r="87" spans="2:18" ht="23.25" thickBot="1">
      <c r="B87" s="32" t="s">
        <v>82</v>
      </c>
      <c r="C87" s="21">
        <v>3</v>
      </c>
      <c r="D87" s="21">
        <v>0</v>
      </c>
      <c r="E87" s="21">
        <v>0</v>
      </c>
      <c r="F87" s="21">
        <v>0</v>
      </c>
      <c r="G87" s="21">
        <v>0</v>
      </c>
      <c r="H87" s="21">
        <v>2</v>
      </c>
      <c r="I87" s="21">
        <v>0</v>
      </c>
      <c r="J87" s="21">
        <v>0</v>
      </c>
      <c r="K87" s="21">
        <v>0</v>
      </c>
      <c r="L87" s="21">
        <v>1</v>
      </c>
      <c r="M87" s="21">
        <v>0</v>
      </c>
      <c r="N87" s="21">
        <v>0</v>
      </c>
      <c r="O87" s="21">
        <v>0</v>
      </c>
      <c r="P87" s="21">
        <v>0</v>
      </c>
      <c r="Q87" s="21">
        <v>0</v>
      </c>
      <c r="R87" s="22">
        <v>0</v>
      </c>
    </row>
    <row r="88" spans="2:18" ht="23.25" thickBot="1">
      <c r="B88" s="32" t="s">
        <v>83</v>
      </c>
      <c r="C88" s="21">
        <v>0</v>
      </c>
      <c r="D88" s="21">
        <v>0</v>
      </c>
      <c r="E88" s="21">
        <v>0</v>
      </c>
      <c r="F88" s="21">
        <v>0</v>
      </c>
      <c r="G88" s="21">
        <v>0</v>
      </c>
      <c r="H88" s="21">
        <v>0</v>
      </c>
      <c r="I88" s="21">
        <v>0</v>
      </c>
      <c r="J88" s="21">
        <v>0</v>
      </c>
      <c r="K88" s="21">
        <v>0</v>
      </c>
      <c r="L88" s="21">
        <v>0</v>
      </c>
      <c r="M88" s="21">
        <v>0</v>
      </c>
      <c r="N88" s="21">
        <v>0</v>
      </c>
      <c r="O88" s="21">
        <v>0</v>
      </c>
      <c r="P88" s="21">
        <v>0</v>
      </c>
      <c r="Q88" s="21">
        <v>0</v>
      </c>
      <c r="R88" s="22">
        <v>0</v>
      </c>
    </row>
    <row r="89" spans="2:18" ht="23.25" thickBot="1">
      <c r="B89" s="32" t="s">
        <v>84</v>
      </c>
      <c r="C89" s="21">
        <v>11</v>
      </c>
      <c r="D89" s="21">
        <v>0</v>
      </c>
      <c r="E89" s="21">
        <v>1</v>
      </c>
      <c r="F89" s="21">
        <v>0</v>
      </c>
      <c r="G89" s="21">
        <v>0</v>
      </c>
      <c r="H89" s="21">
        <v>0</v>
      </c>
      <c r="I89" s="21">
        <v>1</v>
      </c>
      <c r="J89" s="21">
        <v>5</v>
      </c>
      <c r="K89" s="21">
        <v>4</v>
      </c>
      <c r="L89" s="21">
        <v>0</v>
      </c>
      <c r="M89" s="21">
        <v>0</v>
      </c>
      <c r="N89" s="21">
        <v>0</v>
      </c>
      <c r="O89" s="21">
        <v>0</v>
      </c>
      <c r="P89" s="21">
        <v>0</v>
      </c>
      <c r="Q89" s="21">
        <v>0</v>
      </c>
      <c r="R89" s="22">
        <v>0</v>
      </c>
    </row>
    <row r="90" spans="2:18" ht="23.25" thickBot="1">
      <c r="B90" s="32" t="s">
        <v>121</v>
      </c>
      <c r="C90" s="21">
        <v>0</v>
      </c>
      <c r="D90" s="21">
        <v>0</v>
      </c>
      <c r="E90" s="21">
        <v>0</v>
      </c>
      <c r="F90" s="21">
        <v>0</v>
      </c>
      <c r="G90" s="21">
        <v>0</v>
      </c>
      <c r="H90" s="21">
        <v>0</v>
      </c>
      <c r="I90" s="21">
        <v>0</v>
      </c>
      <c r="J90" s="21">
        <v>0</v>
      </c>
      <c r="K90" s="21">
        <v>0</v>
      </c>
      <c r="L90" s="21">
        <v>0</v>
      </c>
      <c r="M90" s="21">
        <v>0</v>
      </c>
      <c r="N90" s="21">
        <v>0</v>
      </c>
      <c r="O90" s="21">
        <v>0</v>
      </c>
      <c r="P90" s="21">
        <v>0</v>
      </c>
      <c r="Q90" s="21">
        <v>0</v>
      </c>
      <c r="R90" s="22">
        <v>0</v>
      </c>
    </row>
    <row r="91" spans="2:18" ht="23.25" thickBot="1">
      <c r="B91" s="32" t="s">
        <v>122</v>
      </c>
      <c r="C91" s="21">
        <v>316</v>
      </c>
      <c r="D91" s="21">
        <v>2</v>
      </c>
      <c r="E91" s="21">
        <v>27</v>
      </c>
      <c r="F91" s="21">
        <v>26</v>
      </c>
      <c r="G91" s="21">
        <v>27</v>
      </c>
      <c r="H91" s="21">
        <v>19</v>
      </c>
      <c r="I91" s="21">
        <v>35</v>
      </c>
      <c r="J91" s="21">
        <v>34</v>
      </c>
      <c r="K91" s="21">
        <v>33</v>
      </c>
      <c r="L91" s="21">
        <v>22</v>
      </c>
      <c r="M91" s="21">
        <v>23</v>
      </c>
      <c r="N91" s="21">
        <v>25</v>
      </c>
      <c r="O91" s="21">
        <v>18</v>
      </c>
      <c r="P91" s="21">
        <v>15</v>
      </c>
      <c r="Q91" s="21">
        <v>8</v>
      </c>
      <c r="R91" s="22">
        <v>2</v>
      </c>
    </row>
    <row r="92" spans="2:18" ht="23.25" thickBot="1">
      <c r="B92" s="32" t="s">
        <v>85</v>
      </c>
      <c r="C92" s="21">
        <v>17</v>
      </c>
      <c r="D92" s="21">
        <v>0</v>
      </c>
      <c r="E92" s="21">
        <v>2</v>
      </c>
      <c r="F92" s="21">
        <v>1</v>
      </c>
      <c r="G92" s="21">
        <v>1</v>
      </c>
      <c r="H92" s="21">
        <v>3</v>
      </c>
      <c r="I92" s="21">
        <v>4</v>
      </c>
      <c r="J92" s="21">
        <v>1</v>
      </c>
      <c r="K92" s="21">
        <v>0</v>
      </c>
      <c r="L92" s="21">
        <v>0</v>
      </c>
      <c r="M92" s="21">
        <v>3</v>
      </c>
      <c r="N92" s="21">
        <v>0</v>
      </c>
      <c r="O92" s="21">
        <v>2</v>
      </c>
      <c r="P92" s="21">
        <v>0</v>
      </c>
      <c r="Q92" s="21">
        <v>0</v>
      </c>
      <c r="R92" s="22">
        <v>0</v>
      </c>
    </row>
    <row r="93" spans="2:18" ht="23.25" thickBot="1">
      <c r="B93" s="32" t="s">
        <v>86</v>
      </c>
      <c r="C93" s="21">
        <v>3</v>
      </c>
      <c r="D93" s="21">
        <v>0</v>
      </c>
      <c r="E93" s="21">
        <v>0</v>
      </c>
      <c r="F93" s="21">
        <v>1</v>
      </c>
      <c r="G93" s="21">
        <v>0</v>
      </c>
      <c r="H93" s="21">
        <v>1</v>
      </c>
      <c r="I93" s="21">
        <v>0</v>
      </c>
      <c r="J93" s="21">
        <v>0</v>
      </c>
      <c r="K93" s="21">
        <v>0</v>
      </c>
      <c r="L93" s="21">
        <v>1</v>
      </c>
      <c r="M93" s="21">
        <v>0</v>
      </c>
      <c r="N93" s="21">
        <v>0</v>
      </c>
      <c r="O93" s="21">
        <v>0</v>
      </c>
      <c r="P93" s="21">
        <v>0</v>
      </c>
      <c r="Q93" s="21">
        <v>0</v>
      </c>
      <c r="R93" s="22">
        <v>0</v>
      </c>
    </row>
    <row r="94" spans="2:18" ht="23.25" thickBot="1">
      <c r="B94" s="32" t="s">
        <v>87</v>
      </c>
      <c r="C94" s="21">
        <v>5</v>
      </c>
      <c r="D94" s="21">
        <v>0</v>
      </c>
      <c r="E94" s="21">
        <v>1</v>
      </c>
      <c r="F94" s="21">
        <v>0</v>
      </c>
      <c r="G94" s="21">
        <v>0</v>
      </c>
      <c r="H94" s="21">
        <v>0</v>
      </c>
      <c r="I94" s="21">
        <v>0</v>
      </c>
      <c r="J94" s="21">
        <v>1</v>
      </c>
      <c r="K94" s="21">
        <v>1</v>
      </c>
      <c r="L94" s="21">
        <v>0</v>
      </c>
      <c r="M94" s="21">
        <v>2</v>
      </c>
      <c r="N94" s="21">
        <v>0</v>
      </c>
      <c r="O94" s="21">
        <v>0</v>
      </c>
      <c r="P94" s="21">
        <v>0</v>
      </c>
      <c r="Q94" s="21">
        <v>0</v>
      </c>
      <c r="R94" s="22">
        <v>0</v>
      </c>
    </row>
    <row r="95" spans="2:18" ht="23.25" thickBot="1">
      <c r="B95" s="33" t="s">
        <v>88</v>
      </c>
      <c r="C95" s="23">
        <v>38</v>
      </c>
      <c r="D95" s="23">
        <v>0</v>
      </c>
      <c r="E95" s="23">
        <v>7</v>
      </c>
      <c r="F95" s="23">
        <v>2</v>
      </c>
      <c r="G95" s="23">
        <v>4</v>
      </c>
      <c r="H95" s="23">
        <v>4</v>
      </c>
      <c r="I95" s="23">
        <v>4</v>
      </c>
      <c r="J95" s="23">
        <v>5</v>
      </c>
      <c r="K95" s="23">
        <v>4</v>
      </c>
      <c r="L95" s="23">
        <v>2</v>
      </c>
      <c r="M95" s="23">
        <v>5</v>
      </c>
      <c r="N95" s="23">
        <v>0</v>
      </c>
      <c r="O95" s="23">
        <v>0</v>
      </c>
      <c r="P95" s="23">
        <v>0</v>
      </c>
      <c r="Q95" s="23">
        <v>1</v>
      </c>
      <c r="R95" s="24">
        <v>0</v>
      </c>
    </row>
    <row r="96" spans="2:18" ht="15.75" thickBot="1">
      <c r="B96" s="34" t="s">
        <v>11</v>
      </c>
      <c r="C96" s="35">
        <f>SUM(C71:C95)</f>
        <v>900</v>
      </c>
      <c r="D96" s="35">
        <f aca="true" t="shared" si="27" ref="D96:R96">SUM(D71:D95)</f>
        <v>3</v>
      </c>
      <c r="E96" s="35">
        <f t="shared" si="27"/>
        <v>74</v>
      </c>
      <c r="F96" s="35">
        <f t="shared" si="27"/>
        <v>99</v>
      </c>
      <c r="G96" s="35">
        <f t="shared" si="27"/>
        <v>79</v>
      </c>
      <c r="H96" s="35">
        <f t="shared" si="27"/>
        <v>79</v>
      </c>
      <c r="I96" s="35">
        <f t="shared" si="27"/>
        <v>110</v>
      </c>
      <c r="J96" s="35">
        <f t="shared" si="27"/>
        <v>90</v>
      </c>
      <c r="K96" s="35">
        <f t="shared" si="27"/>
        <v>86</v>
      </c>
      <c r="L96" s="35">
        <f t="shared" si="27"/>
        <v>59</v>
      </c>
      <c r="M96" s="35">
        <f t="shared" si="27"/>
        <v>63</v>
      </c>
      <c r="N96" s="35">
        <f t="shared" si="27"/>
        <v>57</v>
      </c>
      <c r="O96" s="35">
        <f t="shared" si="27"/>
        <v>51</v>
      </c>
      <c r="P96" s="35">
        <f t="shared" si="27"/>
        <v>30</v>
      </c>
      <c r="Q96" s="35">
        <f t="shared" si="27"/>
        <v>18</v>
      </c>
      <c r="R96" s="35">
        <f t="shared" si="27"/>
        <v>2</v>
      </c>
    </row>
    <row r="99" spans="2:10" ht="12.75">
      <c r="B99" s="17" t="s">
        <v>129</v>
      </c>
      <c r="C99" s="17"/>
      <c r="D99" s="17"/>
      <c r="E99" s="17"/>
      <c r="F99" s="17"/>
      <c r="G99" s="17"/>
      <c r="H99" s="17"/>
      <c r="I99" s="17"/>
      <c r="J99" s="17"/>
    </row>
    <row r="100" spans="2:10" ht="12.75">
      <c r="B100" s="67" t="s">
        <v>130</v>
      </c>
      <c r="C100" s="67"/>
      <c r="D100" s="67"/>
      <c r="E100" s="67"/>
      <c r="F100" s="67"/>
      <c r="G100" s="67"/>
      <c r="H100" s="67"/>
      <c r="I100" s="67"/>
      <c r="J100" s="67"/>
    </row>
    <row r="101" spans="2:10" ht="12.75">
      <c r="B101" s="67"/>
      <c r="C101" s="67"/>
      <c r="D101" s="67"/>
      <c r="E101" s="67"/>
      <c r="F101" s="67"/>
      <c r="G101" s="67"/>
      <c r="H101" s="67"/>
      <c r="I101" s="67"/>
      <c r="J101" s="67"/>
    </row>
    <row r="102" spans="2:10" ht="12.75">
      <c r="B102" s="67"/>
      <c r="C102" s="67"/>
      <c r="D102" s="67"/>
      <c r="E102" s="67"/>
      <c r="F102" s="67"/>
      <c r="G102" s="67"/>
      <c r="H102" s="67"/>
      <c r="I102" s="67"/>
      <c r="J102" s="67"/>
    </row>
    <row r="103" spans="2:10" ht="12.75">
      <c r="B103" s="67"/>
      <c r="C103" s="67"/>
      <c r="D103" s="67"/>
      <c r="E103" s="67"/>
      <c r="F103" s="67"/>
      <c r="G103" s="67"/>
      <c r="H103" s="67"/>
      <c r="I103" s="67"/>
      <c r="J103" s="67"/>
    </row>
    <row r="104" spans="2:10" ht="12.75">
      <c r="B104" s="19"/>
      <c r="C104" s="19"/>
      <c r="D104" s="19"/>
      <c r="E104" s="19"/>
      <c r="F104" s="19"/>
      <c r="G104" s="19"/>
      <c r="H104" s="19"/>
      <c r="I104" s="19"/>
      <c r="J104" s="19"/>
    </row>
    <row r="105" ht="12.75">
      <c r="B105" s="20" t="s">
        <v>131</v>
      </c>
    </row>
    <row r="107" ht="12.75">
      <c r="B107" s="17" t="s">
        <v>132</v>
      </c>
    </row>
    <row r="108" ht="12.75">
      <c r="B108" s="17" t="s">
        <v>20</v>
      </c>
    </row>
  </sheetData>
  <sheetProtection/>
  <mergeCells count="1">
    <mergeCell ref="B100:J10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s>
  <sheetData>
    <row r="10" ht="12.75">
      <c r="B10" s="50" t="s">
        <v>164</v>
      </c>
    </row>
    <row r="12" spans="2:18" ht="34.5" thickBot="1">
      <c r="B12" s="9" t="s">
        <v>11</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15" thickBot="1">
      <c r="B13" s="11" t="s">
        <v>2</v>
      </c>
      <c r="C13" s="25">
        <f>C37+C61</f>
        <v>640</v>
      </c>
      <c r="D13" s="25">
        <f aca="true" t="shared" si="0" ref="D13:R13">D37+D61</f>
        <v>0</v>
      </c>
      <c r="E13" s="25">
        <f t="shared" si="0"/>
        <v>46</v>
      </c>
      <c r="F13" s="25">
        <f t="shared" si="0"/>
        <v>78</v>
      </c>
      <c r="G13" s="25">
        <f t="shared" si="0"/>
        <v>69</v>
      </c>
      <c r="H13" s="25">
        <f t="shared" si="0"/>
        <v>74</v>
      </c>
      <c r="I13" s="25">
        <f t="shared" si="0"/>
        <v>75</v>
      </c>
      <c r="J13" s="25">
        <f t="shared" si="0"/>
        <v>51</v>
      </c>
      <c r="K13" s="25">
        <f t="shared" si="0"/>
        <v>58</v>
      </c>
      <c r="L13" s="25">
        <f t="shared" si="0"/>
        <v>41</v>
      </c>
      <c r="M13" s="25">
        <f t="shared" si="0"/>
        <v>45</v>
      </c>
      <c r="N13" s="25">
        <f t="shared" si="0"/>
        <v>43</v>
      </c>
      <c r="O13" s="25">
        <f t="shared" si="0"/>
        <v>33</v>
      </c>
      <c r="P13" s="25">
        <f t="shared" si="0"/>
        <v>15</v>
      </c>
      <c r="Q13" s="25">
        <f t="shared" si="0"/>
        <v>11</v>
      </c>
      <c r="R13" s="25">
        <f t="shared" si="0"/>
        <v>1</v>
      </c>
    </row>
    <row r="14" spans="2:18" ht="15" thickBot="1">
      <c r="B14" s="11" t="s">
        <v>3</v>
      </c>
      <c r="C14" s="25">
        <f aca="true" t="shared" si="1" ref="C14:R14">C38+C62</f>
        <v>109</v>
      </c>
      <c r="D14" s="25">
        <f t="shared" si="1"/>
        <v>0</v>
      </c>
      <c r="E14" s="25">
        <f t="shared" si="1"/>
        <v>11</v>
      </c>
      <c r="F14" s="25">
        <f t="shared" si="1"/>
        <v>11</v>
      </c>
      <c r="G14" s="25">
        <f t="shared" si="1"/>
        <v>14</v>
      </c>
      <c r="H14" s="25">
        <f t="shared" si="1"/>
        <v>11</v>
      </c>
      <c r="I14" s="25">
        <f t="shared" si="1"/>
        <v>6</v>
      </c>
      <c r="J14" s="25">
        <f t="shared" si="1"/>
        <v>11</v>
      </c>
      <c r="K14" s="25">
        <f t="shared" si="1"/>
        <v>6</v>
      </c>
      <c r="L14" s="25">
        <f t="shared" si="1"/>
        <v>11</v>
      </c>
      <c r="M14" s="25">
        <f t="shared" si="1"/>
        <v>5</v>
      </c>
      <c r="N14" s="25">
        <f t="shared" si="1"/>
        <v>7</v>
      </c>
      <c r="O14" s="25">
        <f t="shared" si="1"/>
        <v>8</v>
      </c>
      <c r="P14" s="25">
        <f t="shared" si="1"/>
        <v>6</v>
      </c>
      <c r="Q14" s="25">
        <f t="shared" si="1"/>
        <v>2</v>
      </c>
      <c r="R14" s="25">
        <f t="shared" si="1"/>
        <v>0</v>
      </c>
    </row>
    <row r="15" spans="2:18" ht="15" thickBot="1">
      <c r="B15" s="11" t="s">
        <v>156</v>
      </c>
      <c r="C15" s="25">
        <f aca="true" t="shared" si="2" ref="C15:R15">C39+C63</f>
        <v>128</v>
      </c>
      <c r="D15" s="25">
        <f t="shared" si="2"/>
        <v>0</v>
      </c>
      <c r="E15" s="25">
        <f t="shared" si="2"/>
        <v>7</v>
      </c>
      <c r="F15" s="25">
        <f t="shared" si="2"/>
        <v>12</v>
      </c>
      <c r="G15" s="25">
        <f t="shared" si="2"/>
        <v>7</v>
      </c>
      <c r="H15" s="25">
        <f t="shared" si="2"/>
        <v>12</v>
      </c>
      <c r="I15" s="25">
        <f t="shared" si="2"/>
        <v>14</v>
      </c>
      <c r="J15" s="25">
        <f t="shared" si="2"/>
        <v>14</v>
      </c>
      <c r="K15" s="25">
        <f t="shared" si="2"/>
        <v>8</v>
      </c>
      <c r="L15" s="25">
        <f t="shared" si="2"/>
        <v>5</v>
      </c>
      <c r="M15" s="25">
        <f t="shared" si="2"/>
        <v>7</v>
      </c>
      <c r="N15" s="25">
        <f t="shared" si="2"/>
        <v>11</v>
      </c>
      <c r="O15" s="25">
        <f t="shared" si="2"/>
        <v>10</v>
      </c>
      <c r="P15" s="25">
        <f t="shared" si="2"/>
        <v>9</v>
      </c>
      <c r="Q15" s="25">
        <f t="shared" si="2"/>
        <v>10</v>
      </c>
      <c r="R15" s="25">
        <f t="shared" si="2"/>
        <v>2</v>
      </c>
    </row>
    <row r="16" spans="2:18" ht="15" thickBot="1">
      <c r="B16" s="11" t="s">
        <v>27</v>
      </c>
      <c r="C16" s="25">
        <f aca="true" t="shared" si="3" ref="C16:R16">C40+C64</f>
        <v>97</v>
      </c>
      <c r="D16" s="25">
        <f t="shared" si="3"/>
        <v>1</v>
      </c>
      <c r="E16" s="25">
        <f t="shared" si="3"/>
        <v>8</v>
      </c>
      <c r="F16" s="25">
        <f t="shared" si="3"/>
        <v>13</v>
      </c>
      <c r="G16" s="25">
        <f t="shared" si="3"/>
        <v>11</v>
      </c>
      <c r="H16" s="25">
        <f t="shared" si="3"/>
        <v>13</v>
      </c>
      <c r="I16" s="25">
        <f t="shared" si="3"/>
        <v>13</v>
      </c>
      <c r="J16" s="25">
        <f t="shared" si="3"/>
        <v>9</v>
      </c>
      <c r="K16" s="25">
        <f t="shared" si="3"/>
        <v>5</v>
      </c>
      <c r="L16" s="25">
        <f t="shared" si="3"/>
        <v>5</v>
      </c>
      <c r="M16" s="25">
        <f t="shared" si="3"/>
        <v>4</v>
      </c>
      <c r="N16" s="25">
        <f t="shared" si="3"/>
        <v>8</v>
      </c>
      <c r="O16" s="25">
        <f t="shared" si="3"/>
        <v>6</v>
      </c>
      <c r="P16" s="25">
        <f t="shared" si="3"/>
        <v>0</v>
      </c>
      <c r="Q16" s="25">
        <f t="shared" si="3"/>
        <v>1</v>
      </c>
      <c r="R16" s="25">
        <f t="shared" si="3"/>
        <v>0</v>
      </c>
    </row>
    <row r="17" spans="2:18" ht="15" thickBot="1">
      <c r="B17" s="11" t="s">
        <v>12</v>
      </c>
      <c r="C17" s="25">
        <f aca="true" t="shared" si="4" ref="C17:R17">C41+C65</f>
        <v>197</v>
      </c>
      <c r="D17" s="25">
        <f t="shared" si="4"/>
        <v>0</v>
      </c>
      <c r="E17" s="25">
        <f t="shared" si="4"/>
        <v>20</v>
      </c>
      <c r="F17" s="25">
        <f t="shared" si="4"/>
        <v>14</v>
      </c>
      <c r="G17" s="25">
        <f t="shared" si="4"/>
        <v>28</v>
      </c>
      <c r="H17" s="25">
        <f t="shared" si="4"/>
        <v>18</v>
      </c>
      <c r="I17" s="25">
        <f t="shared" si="4"/>
        <v>21</v>
      </c>
      <c r="J17" s="25">
        <f t="shared" si="4"/>
        <v>26</v>
      </c>
      <c r="K17" s="25">
        <f t="shared" si="4"/>
        <v>24</v>
      </c>
      <c r="L17" s="25">
        <f t="shared" si="4"/>
        <v>9</v>
      </c>
      <c r="M17" s="25">
        <f t="shared" si="4"/>
        <v>9</v>
      </c>
      <c r="N17" s="25">
        <f t="shared" si="4"/>
        <v>11</v>
      </c>
      <c r="O17" s="25">
        <f t="shared" si="4"/>
        <v>7</v>
      </c>
      <c r="P17" s="25">
        <f t="shared" si="4"/>
        <v>7</v>
      </c>
      <c r="Q17" s="25">
        <f t="shared" si="4"/>
        <v>2</v>
      </c>
      <c r="R17" s="25">
        <f t="shared" si="4"/>
        <v>1</v>
      </c>
    </row>
    <row r="18" spans="2:18" ht="15" thickBot="1">
      <c r="B18" s="11" t="s">
        <v>4</v>
      </c>
      <c r="C18" s="25">
        <f aca="true" t="shared" si="5" ref="C18:R18">C42+C66</f>
        <v>36</v>
      </c>
      <c r="D18" s="25">
        <f t="shared" si="5"/>
        <v>1</v>
      </c>
      <c r="E18" s="25">
        <f t="shared" si="5"/>
        <v>4</v>
      </c>
      <c r="F18" s="25">
        <f t="shared" si="5"/>
        <v>4</v>
      </c>
      <c r="G18" s="25">
        <f t="shared" si="5"/>
        <v>0</v>
      </c>
      <c r="H18" s="25">
        <f t="shared" si="5"/>
        <v>1</v>
      </c>
      <c r="I18" s="25">
        <f t="shared" si="5"/>
        <v>9</v>
      </c>
      <c r="J18" s="25">
        <f t="shared" si="5"/>
        <v>5</v>
      </c>
      <c r="K18" s="25">
        <f t="shared" si="5"/>
        <v>3</v>
      </c>
      <c r="L18" s="25">
        <f t="shared" si="5"/>
        <v>3</v>
      </c>
      <c r="M18" s="25">
        <f t="shared" si="5"/>
        <v>4</v>
      </c>
      <c r="N18" s="25">
        <f t="shared" si="5"/>
        <v>0</v>
      </c>
      <c r="O18" s="25">
        <f t="shared" si="5"/>
        <v>2</v>
      </c>
      <c r="P18" s="25">
        <f t="shared" si="5"/>
        <v>0</v>
      </c>
      <c r="Q18" s="25">
        <f t="shared" si="5"/>
        <v>0</v>
      </c>
      <c r="R18" s="25">
        <f t="shared" si="5"/>
        <v>0</v>
      </c>
    </row>
    <row r="19" spans="2:18" ht="15" thickBot="1">
      <c r="B19" s="11" t="s">
        <v>6</v>
      </c>
      <c r="C19" s="25">
        <f aca="true" t="shared" si="6" ref="C19:R19">C43+C67</f>
        <v>218</v>
      </c>
      <c r="D19" s="25">
        <f t="shared" si="6"/>
        <v>0</v>
      </c>
      <c r="E19" s="25">
        <f t="shared" si="6"/>
        <v>16</v>
      </c>
      <c r="F19" s="25">
        <f t="shared" si="6"/>
        <v>18</v>
      </c>
      <c r="G19" s="25">
        <f t="shared" si="6"/>
        <v>22</v>
      </c>
      <c r="H19" s="25">
        <f t="shared" si="6"/>
        <v>17</v>
      </c>
      <c r="I19" s="25">
        <f t="shared" si="6"/>
        <v>22</v>
      </c>
      <c r="J19" s="25">
        <f t="shared" si="6"/>
        <v>24</v>
      </c>
      <c r="K19" s="25">
        <f t="shared" si="6"/>
        <v>16</v>
      </c>
      <c r="L19" s="25">
        <f t="shared" si="6"/>
        <v>13</v>
      </c>
      <c r="M19" s="25">
        <f t="shared" si="6"/>
        <v>18</v>
      </c>
      <c r="N19" s="25">
        <f t="shared" si="6"/>
        <v>8</v>
      </c>
      <c r="O19" s="25">
        <f t="shared" si="6"/>
        <v>21</v>
      </c>
      <c r="P19" s="25">
        <f t="shared" si="6"/>
        <v>12</v>
      </c>
      <c r="Q19" s="25">
        <f t="shared" si="6"/>
        <v>9</v>
      </c>
      <c r="R19" s="25">
        <f t="shared" si="6"/>
        <v>2</v>
      </c>
    </row>
    <row r="20" spans="2:18" ht="15" thickBot="1">
      <c r="B20" s="11" t="s">
        <v>5</v>
      </c>
      <c r="C20" s="25">
        <f aca="true" t="shared" si="7" ref="C20:R20">C44+C68</f>
        <v>152</v>
      </c>
      <c r="D20" s="25">
        <f t="shared" si="7"/>
        <v>0</v>
      </c>
      <c r="E20" s="25">
        <f t="shared" si="7"/>
        <v>9</v>
      </c>
      <c r="F20" s="25">
        <f t="shared" si="7"/>
        <v>17</v>
      </c>
      <c r="G20" s="25">
        <f t="shared" si="7"/>
        <v>11</v>
      </c>
      <c r="H20" s="25">
        <f t="shared" si="7"/>
        <v>17</v>
      </c>
      <c r="I20" s="25">
        <f t="shared" si="7"/>
        <v>15</v>
      </c>
      <c r="J20" s="25">
        <f t="shared" si="7"/>
        <v>15</v>
      </c>
      <c r="K20" s="25">
        <f t="shared" si="7"/>
        <v>14</v>
      </c>
      <c r="L20" s="25">
        <f t="shared" si="7"/>
        <v>10</v>
      </c>
      <c r="M20" s="25">
        <f t="shared" si="7"/>
        <v>13</v>
      </c>
      <c r="N20" s="25">
        <f t="shared" si="7"/>
        <v>11</v>
      </c>
      <c r="O20" s="25">
        <f t="shared" si="7"/>
        <v>7</v>
      </c>
      <c r="P20" s="25">
        <f t="shared" si="7"/>
        <v>9</v>
      </c>
      <c r="Q20" s="25">
        <f t="shared" si="7"/>
        <v>4</v>
      </c>
      <c r="R20" s="25">
        <f t="shared" si="7"/>
        <v>0</v>
      </c>
    </row>
    <row r="21" spans="2:18" ht="15" thickBot="1">
      <c r="B21" s="11" t="s">
        <v>7</v>
      </c>
      <c r="C21" s="25">
        <f aca="true" t="shared" si="8" ref="C21:R21">C45+C69</f>
        <v>535</v>
      </c>
      <c r="D21" s="25">
        <f t="shared" si="8"/>
        <v>2</v>
      </c>
      <c r="E21" s="25">
        <f t="shared" si="8"/>
        <v>52</v>
      </c>
      <c r="F21" s="25">
        <f t="shared" si="8"/>
        <v>68</v>
      </c>
      <c r="G21" s="25">
        <f t="shared" si="8"/>
        <v>49</v>
      </c>
      <c r="H21" s="25">
        <f t="shared" si="8"/>
        <v>58</v>
      </c>
      <c r="I21" s="25">
        <f t="shared" si="8"/>
        <v>71</v>
      </c>
      <c r="J21" s="25">
        <f t="shared" si="8"/>
        <v>35</v>
      </c>
      <c r="K21" s="25">
        <f t="shared" si="8"/>
        <v>42</v>
      </c>
      <c r="L21" s="25">
        <f t="shared" si="8"/>
        <v>34</v>
      </c>
      <c r="M21" s="25">
        <f t="shared" si="8"/>
        <v>27</v>
      </c>
      <c r="N21" s="25">
        <f t="shared" si="8"/>
        <v>27</v>
      </c>
      <c r="O21" s="25">
        <f t="shared" si="8"/>
        <v>28</v>
      </c>
      <c r="P21" s="25">
        <f t="shared" si="8"/>
        <v>20</v>
      </c>
      <c r="Q21" s="25">
        <f t="shared" si="8"/>
        <v>17</v>
      </c>
      <c r="R21" s="25">
        <f t="shared" si="8"/>
        <v>5</v>
      </c>
    </row>
    <row r="22" spans="2:18" ht="15" thickBot="1">
      <c r="B22" s="11" t="s">
        <v>157</v>
      </c>
      <c r="C22" s="25">
        <f aca="true" t="shared" si="9" ref="C22:R22">C46+C70</f>
        <v>450</v>
      </c>
      <c r="D22" s="25">
        <f t="shared" si="9"/>
        <v>1</v>
      </c>
      <c r="E22" s="25">
        <f t="shared" si="9"/>
        <v>26</v>
      </c>
      <c r="F22" s="25">
        <f t="shared" si="9"/>
        <v>40</v>
      </c>
      <c r="G22" s="25">
        <f t="shared" si="9"/>
        <v>35</v>
      </c>
      <c r="H22" s="25">
        <f t="shared" si="9"/>
        <v>48</v>
      </c>
      <c r="I22" s="25">
        <f t="shared" si="9"/>
        <v>64</v>
      </c>
      <c r="J22" s="25">
        <f t="shared" si="9"/>
        <v>45</v>
      </c>
      <c r="K22" s="25">
        <f t="shared" si="9"/>
        <v>32</v>
      </c>
      <c r="L22" s="25">
        <f t="shared" si="9"/>
        <v>29</v>
      </c>
      <c r="M22" s="25">
        <f t="shared" si="9"/>
        <v>35</v>
      </c>
      <c r="N22" s="25">
        <f t="shared" si="9"/>
        <v>25</v>
      </c>
      <c r="O22" s="25">
        <f t="shared" si="9"/>
        <v>34</v>
      </c>
      <c r="P22" s="25">
        <f t="shared" si="9"/>
        <v>27</v>
      </c>
      <c r="Q22" s="25">
        <f t="shared" si="9"/>
        <v>9</v>
      </c>
      <c r="R22" s="25">
        <f t="shared" si="9"/>
        <v>0</v>
      </c>
    </row>
    <row r="23" spans="2:18" ht="15" thickBot="1">
      <c r="B23" s="11" t="s">
        <v>8</v>
      </c>
      <c r="C23" s="25">
        <f aca="true" t="shared" si="10" ref="C23:R23">C47+C71</f>
        <v>79</v>
      </c>
      <c r="D23" s="25">
        <f t="shared" si="10"/>
        <v>0</v>
      </c>
      <c r="E23" s="25">
        <f t="shared" si="10"/>
        <v>7</v>
      </c>
      <c r="F23" s="25">
        <f t="shared" si="10"/>
        <v>12</v>
      </c>
      <c r="G23" s="25">
        <f t="shared" si="10"/>
        <v>6</v>
      </c>
      <c r="H23" s="25">
        <f t="shared" si="10"/>
        <v>5</v>
      </c>
      <c r="I23" s="25">
        <f t="shared" si="10"/>
        <v>12</v>
      </c>
      <c r="J23" s="25">
        <f t="shared" si="10"/>
        <v>9</v>
      </c>
      <c r="K23" s="25">
        <f t="shared" si="10"/>
        <v>6</v>
      </c>
      <c r="L23" s="25">
        <f t="shared" si="10"/>
        <v>3</v>
      </c>
      <c r="M23" s="25">
        <f t="shared" si="10"/>
        <v>6</v>
      </c>
      <c r="N23" s="25">
        <f t="shared" si="10"/>
        <v>6</v>
      </c>
      <c r="O23" s="25">
        <f t="shared" si="10"/>
        <v>2</v>
      </c>
      <c r="P23" s="25">
        <f t="shared" si="10"/>
        <v>3</v>
      </c>
      <c r="Q23" s="25">
        <f t="shared" si="10"/>
        <v>1</v>
      </c>
      <c r="R23" s="25">
        <f t="shared" si="10"/>
        <v>1</v>
      </c>
    </row>
    <row r="24" spans="2:18" ht="15" thickBot="1">
      <c r="B24" s="11" t="s">
        <v>9</v>
      </c>
      <c r="C24" s="25">
        <f aca="true" t="shared" si="11" ref="C24:R24">C48+C72</f>
        <v>292</v>
      </c>
      <c r="D24" s="25">
        <f t="shared" si="11"/>
        <v>0</v>
      </c>
      <c r="E24" s="25">
        <f t="shared" si="11"/>
        <v>17</v>
      </c>
      <c r="F24" s="25">
        <f t="shared" si="11"/>
        <v>30</v>
      </c>
      <c r="G24" s="25">
        <f t="shared" si="11"/>
        <v>20</v>
      </c>
      <c r="H24" s="25">
        <f t="shared" si="11"/>
        <v>29</v>
      </c>
      <c r="I24" s="25">
        <f t="shared" si="11"/>
        <v>25</v>
      </c>
      <c r="J24" s="25">
        <f t="shared" si="11"/>
        <v>39</v>
      </c>
      <c r="K24" s="25">
        <f t="shared" si="11"/>
        <v>18</v>
      </c>
      <c r="L24" s="25">
        <f t="shared" si="11"/>
        <v>25</v>
      </c>
      <c r="M24" s="25">
        <f t="shared" si="11"/>
        <v>20</v>
      </c>
      <c r="N24" s="25">
        <f t="shared" si="11"/>
        <v>21</v>
      </c>
      <c r="O24" s="25">
        <f t="shared" si="11"/>
        <v>22</v>
      </c>
      <c r="P24" s="25">
        <f t="shared" si="11"/>
        <v>15</v>
      </c>
      <c r="Q24" s="25">
        <f t="shared" si="11"/>
        <v>8</v>
      </c>
      <c r="R24" s="25">
        <f t="shared" si="11"/>
        <v>3</v>
      </c>
    </row>
    <row r="25" spans="2:18" ht="15" thickBot="1">
      <c r="B25" s="11" t="s">
        <v>158</v>
      </c>
      <c r="C25" s="25">
        <f aca="true" t="shared" si="12" ref="C25:R25">C49+C73</f>
        <v>350</v>
      </c>
      <c r="D25" s="25">
        <f t="shared" si="12"/>
        <v>0</v>
      </c>
      <c r="E25" s="25">
        <f t="shared" si="12"/>
        <v>39</v>
      </c>
      <c r="F25" s="25">
        <f t="shared" si="12"/>
        <v>48</v>
      </c>
      <c r="G25" s="25">
        <f t="shared" si="12"/>
        <v>33</v>
      </c>
      <c r="H25" s="25">
        <f t="shared" si="12"/>
        <v>37</v>
      </c>
      <c r="I25" s="25">
        <f t="shared" si="12"/>
        <v>36</v>
      </c>
      <c r="J25" s="25">
        <f t="shared" si="12"/>
        <v>33</v>
      </c>
      <c r="K25" s="25">
        <f t="shared" si="12"/>
        <v>27</v>
      </c>
      <c r="L25" s="25">
        <f t="shared" si="12"/>
        <v>19</v>
      </c>
      <c r="M25" s="25">
        <f t="shared" si="12"/>
        <v>20</v>
      </c>
      <c r="N25" s="25">
        <f t="shared" si="12"/>
        <v>26</v>
      </c>
      <c r="O25" s="25">
        <f t="shared" si="12"/>
        <v>12</v>
      </c>
      <c r="P25" s="25">
        <f t="shared" si="12"/>
        <v>16</v>
      </c>
      <c r="Q25" s="25">
        <f t="shared" si="12"/>
        <v>4</v>
      </c>
      <c r="R25" s="25">
        <f t="shared" si="12"/>
        <v>0</v>
      </c>
    </row>
    <row r="26" spans="2:18" ht="15" thickBot="1">
      <c r="B26" s="11" t="s">
        <v>159</v>
      </c>
      <c r="C26" s="25">
        <f aca="true" t="shared" si="13" ref="C26:R26">C50+C74</f>
        <v>125</v>
      </c>
      <c r="D26" s="25">
        <f t="shared" si="13"/>
        <v>1</v>
      </c>
      <c r="E26" s="25">
        <f t="shared" si="13"/>
        <v>12</v>
      </c>
      <c r="F26" s="25">
        <f t="shared" si="13"/>
        <v>19</v>
      </c>
      <c r="G26" s="25">
        <f t="shared" si="13"/>
        <v>17</v>
      </c>
      <c r="H26" s="25">
        <f t="shared" si="13"/>
        <v>20</v>
      </c>
      <c r="I26" s="25">
        <f t="shared" si="13"/>
        <v>11</v>
      </c>
      <c r="J26" s="25">
        <f t="shared" si="13"/>
        <v>9</v>
      </c>
      <c r="K26" s="25">
        <f t="shared" si="13"/>
        <v>7</v>
      </c>
      <c r="L26" s="25">
        <f t="shared" si="13"/>
        <v>7</v>
      </c>
      <c r="M26" s="25">
        <f t="shared" si="13"/>
        <v>2</v>
      </c>
      <c r="N26" s="25">
        <f t="shared" si="13"/>
        <v>9</v>
      </c>
      <c r="O26" s="25">
        <f t="shared" si="13"/>
        <v>6</v>
      </c>
      <c r="P26" s="25">
        <f t="shared" si="13"/>
        <v>4</v>
      </c>
      <c r="Q26" s="25">
        <f t="shared" si="13"/>
        <v>1</v>
      </c>
      <c r="R26" s="25">
        <f t="shared" si="13"/>
        <v>0</v>
      </c>
    </row>
    <row r="27" spans="2:18" ht="15" thickBot="1">
      <c r="B27" s="11" t="s">
        <v>160</v>
      </c>
      <c r="C27" s="25">
        <f aca="true" t="shared" si="14" ref="C27:R27">C51+C75</f>
        <v>46</v>
      </c>
      <c r="D27" s="25">
        <f t="shared" si="14"/>
        <v>0</v>
      </c>
      <c r="E27" s="25">
        <f t="shared" si="14"/>
        <v>8</v>
      </c>
      <c r="F27" s="25">
        <f t="shared" si="14"/>
        <v>3</v>
      </c>
      <c r="G27" s="25">
        <f t="shared" si="14"/>
        <v>8</v>
      </c>
      <c r="H27" s="25">
        <f t="shared" si="14"/>
        <v>8</v>
      </c>
      <c r="I27" s="25">
        <f t="shared" si="14"/>
        <v>3</v>
      </c>
      <c r="J27" s="25">
        <f t="shared" si="14"/>
        <v>0</v>
      </c>
      <c r="K27" s="25">
        <f t="shared" si="14"/>
        <v>1</v>
      </c>
      <c r="L27" s="25">
        <f t="shared" si="14"/>
        <v>3</v>
      </c>
      <c r="M27" s="25">
        <f t="shared" si="14"/>
        <v>2</v>
      </c>
      <c r="N27" s="25">
        <f t="shared" si="14"/>
        <v>5</v>
      </c>
      <c r="O27" s="25">
        <f t="shared" si="14"/>
        <v>3</v>
      </c>
      <c r="P27" s="25">
        <f t="shared" si="14"/>
        <v>2</v>
      </c>
      <c r="Q27" s="25">
        <f t="shared" si="14"/>
        <v>0</v>
      </c>
      <c r="R27" s="25">
        <f t="shared" si="14"/>
        <v>0</v>
      </c>
    </row>
    <row r="28" spans="2:18" ht="15" thickBot="1">
      <c r="B28" s="11" t="s">
        <v>10</v>
      </c>
      <c r="C28" s="25">
        <f aca="true" t="shared" si="15" ref="C28:R28">C52+C76</f>
        <v>137</v>
      </c>
      <c r="D28" s="25">
        <f t="shared" si="15"/>
        <v>1</v>
      </c>
      <c r="E28" s="25">
        <f t="shared" si="15"/>
        <v>11</v>
      </c>
      <c r="F28" s="25">
        <f t="shared" si="15"/>
        <v>15</v>
      </c>
      <c r="G28" s="25">
        <f t="shared" si="15"/>
        <v>8</v>
      </c>
      <c r="H28" s="25">
        <f t="shared" si="15"/>
        <v>14</v>
      </c>
      <c r="I28" s="25">
        <f t="shared" si="15"/>
        <v>11</v>
      </c>
      <c r="J28" s="25">
        <f t="shared" si="15"/>
        <v>18</v>
      </c>
      <c r="K28" s="25">
        <f t="shared" si="15"/>
        <v>13</v>
      </c>
      <c r="L28" s="25">
        <f t="shared" si="15"/>
        <v>8</v>
      </c>
      <c r="M28" s="25">
        <f t="shared" si="15"/>
        <v>17</v>
      </c>
      <c r="N28" s="25">
        <f t="shared" si="15"/>
        <v>9</v>
      </c>
      <c r="O28" s="25">
        <f t="shared" si="15"/>
        <v>8</v>
      </c>
      <c r="P28" s="25">
        <f t="shared" si="15"/>
        <v>3</v>
      </c>
      <c r="Q28" s="25">
        <f t="shared" si="15"/>
        <v>1</v>
      </c>
      <c r="R28" s="25">
        <f t="shared" si="15"/>
        <v>0</v>
      </c>
    </row>
    <row r="29" spans="2:18" ht="15" thickBot="1">
      <c r="B29" s="11" t="s">
        <v>28</v>
      </c>
      <c r="C29" s="25">
        <f aca="true" t="shared" si="16" ref="C29:R29">C53+C77</f>
        <v>29</v>
      </c>
      <c r="D29" s="25">
        <f t="shared" si="16"/>
        <v>0</v>
      </c>
      <c r="E29" s="25">
        <f t="shared" si="16"/>
        <v>2</v>
      </c>
      <c r="F29" s="25">
        <f t="shared" si="16"/>
        <v>4</v>
      </c>
      <c r="G29" s="25">
        <f t="shared" si="16"/>
        <v>1</v>
      </c>
      <c r="H29" s="25">
        <f t="shared" si="16"/>
        <v>4</v>
      </c>
      <c r="I29" s="25">
        <f t="shared" si="16"/>
        <v>0</v>
      </c>
      <c r="J29" s="25">
        <f t="shared" si="16"/>
        <v>4</v>
      </c>
      <c r="K29" s="25">
        <f t="shared" si="16"/>
        <v>2</v>
      </c>
      <c r="L29" s="25">
        <f t="shared" si="16"/>
        <v>2</v>
      </c>
      <c r="M29" s="25">
        <f t="shared" si="16"/>
        <v>5</v>
      </c>
      <c r="N29" s="25">
        <f t="shared" si="16"/>
        <v>0</v>
      </c>
      <c r="O29" s="25">
        <f t="shared" si="16"/>
        <v>4</v>
      </c>
      <c r="P29" s="25">
        <f t="shared" si="16"/>
        <v>0</v>
      </c>
      <c r="Q29" s="25">
        <f t="shared" si="16"/>
        <v>1</v>
      </c>
      <c r="R29" s="25">
        <f t="shared" si="16"/>
        <v>0</v>
      </c>
    </row>
    <row r="30" spans="2:18" ht="15" thickBot="1">
      <c r="B30" s="11" t="s">
        <v>0</v>
      </c>
      <c r="C30" s="25">
        <f aca="true" t="shared" si="17" ref="C30:R30">C54+C78</f>
        <v>4</v>
      </c>
      <c r="D30" s="25">
        <f t="shared" si="17"/>
        <v>0</v>
      </c>
      <c r="E30" s="25">
        <f t="shared" si="17"/>
        <v>1</v>
      </c>
      <c r="F30" s="25">
        <f t="shared" si="17"/>
        <v>1</v>
      </c>
      <c r="G30" s="25">
        <f t="shared" si="17"/>
        <v>0</v>
      </c>
      <c r="H30" s="25">
        <f t="shared" si="17"/>
        <v>0</v>
      </c>
      <c r="I30" s="25">
        <f t="shared" si="17"/>
        <v>0</v>
      </c>
      <c r="J30" s="25">
        <f t="shared" si="17"/>
        <v>1</v>
      </c>
      <c r="K30" s="25">
        <f t="shared" si="17"/>
        <v>1</v>
      </c>
      <c r="L30" s="25">
        <f t="shared" si="17"/>
        <v>0</v>
      </c>
      <c r="M30" s="25">
        <f t="shared" si="17"/>
        <v>0</v>
      </c>
      <c r="N30" s="25">
        <f t="shared" si="17"/>
        <v>0</v>
      </c>
      <c r="O30" s="25">
        <f t="shared" si="17"/>
        <v>0</v>
      </c>
      <c r="P30" s="25">
        <f t="shared" si="17"/>
        <v>0</v>
      </c>
      <c r="Q30" s="25">
        <f t="shared" si="17"/>
        <v>0</v>
      </c>
      <c r="R30" s="25">
        <f t="shared" si="17"/>
        <v>0</v>
      </c>
    </row>
    <row r="31" spans="2:18" ht="15" thickBot="1">
      <c r="B31" s="11" t="s">
        <v>1</v>
      </c>
      <c r="C31" s="25">
        <f aca="true" t="shared" si="18" ref="C31:R31">C55+C79</f>
        <v>1</v>
      </c>
      <c r="D31" s="25">
        <f t="shared" si="18"/>
        <v>0</v>
      </c>
      <c r="E31" s="25">
        <f t="shared" si="18"/>
        <v>0</v>
      </c>
      <c r="F31" s="25">
        <f t="shared" si="18"/>
        <v>0</v>
      </c>
      <c r="G31" s="25">
        <f t="shared" si="18"/>
        <v>0</v>
      </c>
      <c r="H31" s="25">
        <f t="shared" si="18"/>
        <v>0</v>
      </c>
      <c r="I31" s="25">
        <f t="shared" si="18"/>
        <v>0</v>
      </c>
      <c r="J31" s="25">
        <f t="shared" si="18"/>
        <v>0</v>
      </c>
      <c r="K31" s="25">
        <f t="shared" si="18"/>
        <v>1</v>
      </c>
      <c r="L31" s="25">
        <f t="shared" si="18"/>
        <v>0</v>
      </c>
      <c r="M31" s="25">
        <f t="shared" si="18"/>
        <v>0</v>
      </c>
      <c r="N31" s="25">
        <f t="shared" si="18"/>
        <v>0</v>
      </c>
      <c r="O31" s="25">
        <f t="shared" si="18"/>
        <v>0</v>
      </c>
      <c r="P31" s="25">
        <f t="shared" si="18"/>
        <v>0</v>
      </c>
      <c r="Q31" s="25">
        <f t="shared" si="18"/>
        <v>0</v>
      </c>
      <c r="R31" s="25">
        <f t="shared" si="18"/>
        <v>0</v>
      </c>
    </row>
    <row r="32" spans="2:18" ht="15" thickBot="1">
      <c r="B32" s="11" t="s">
        <v>29</v>
      </c>
      <c r="C32" s="25">
        <f aca="true" t="shared" si="19" ref="C32:R32">C56+C80</f>
        <v>46</v>
      </c>
      <c r="D32" s="25">
        <f t="shared" si="19"/>
        <v>0</v>
      </c>
      <c r="E32" s="25">
        <f t="shared" si="19"/>
        <v>13</v>
      </c>
      <c r="F32" s="25">
        <f t="shared" si="19"/>
        <v>6</v>
      </c>
      <c r="G32" s="25">
        <f t="shared" si="19"/>
        <v>3</v>
      </c>
      <c r="H32" s="25">
        <f t="shared" si="19"/>
        <v>3</v>
      </c>
      <c r="I32" s="25">
        <f t="shared" si="19"/>
        <v>3</v>
      </c>
      <c r="J32" s="25">
        <f t="shared" si="19"/>
        <v>2</v>
      </c>
      <c r="K32" s="25">
        <f t="shared" si="19"/>
        <v>9</v>
      </c>
      <c r="L32" s="25">
        <f t="shared" si="19"/>
        <v>4</v>
      </c>
      <c r="M32" s="25">
        <f t="shared" si="19"/>
        <v>1</v>
      </c>
      <c r="N32" s="25">
        <f t="shared" si="19"/>
        <v>1</v>
      </c>
      <c r="O32" s="25">
        <f t="shared" si="19"/>
        <v>1</v>
      </c>
      <c r="P32" s="25">
        <f t="shared" si="19"/>
        <v>0</v>
      </c>
      <c r="Q32" s="25">
        <f t="shared" si="19"/>
        <v>0</v>
      </c>
      <c r="R32" s="25">
        <f t="shared" si="19"/>
        <v>0</v>
      </c>
    </row>
    <row r="33" spans="2:18" ht="15.75" thickBot="1">
      <c r="B33" s="16" t="s">
        <v>11</v>
      </c>
      <c r="C33" s="15">
        <f>SUM(C13:C32)</f>
        <v>3671</v>
      </c>
      <c r="D33" s="15">
        <f aca="true" t="shared" si="20" ref="D33:R33">SUM(D13:D32)</f>
        <v>7</v>
      </c>
      <c r="E33" s="15">
        <f t="shared" si="20"/>
        <v>309</v>
      </c>
      <c r="F33" s="15">
        <f t="shared" si="20"/>
        <v>413</v>
      </c>
      <c r="G33" s="15">
        <f t="shared" si="20"/>
        <v>342</v>
      </c>
      <c r="H33" s="15">
        <f t="shared" si="20"/>
        <v>389</v>
      </c>
      <c r="I33" s="15">
        <f t="shared" si="20"/>
        <v>411</v>
      </c>
      <c r="J33" s="15">
        <f t="shared" si="20"/>
        <v>350</v>
      </c>
      <c r="K33" s="15">
        <f t="shared" si="20"/>
        <v>293</v>
      </c>
      <c r="L33" s="15">
        <f t="shared" si="20"/>
        <v>231</v>
      </c>
      <c r="M33" s="15">
        <f t="shared" si="20"/>
        <v>240</v>
      </c>
      <c r="N33" s="15">
        <f t="shared" si="20"/>
        <v>228</v>
      </c>
      <c r="O33" s="15">
        <f t="shared" si="20"/>
        <v>214</v>
      </c>
      <c r="P33" s="15">
        <f t="shared" si="20"/>
        <v>148</v>
      </c>
      <c r="Q33" s="15">
        <f t="shared" si="20"/>
        <v>81</v>
      </c>
      <c r="R33" s="15">
        <f t="shared" si="20"/>
        <v>15</v>
      </c>
    </row>
    <row r="36" spans="2:18" ht="34.5" thickBot="1">
      <c r="B36" s="9" t="s">
        <v>126</v>
      </c>
      <c r="C36" s="8" t="s">
        <v>102</v>
      </c>
      <c r="D36" s="8" t="s">
        <v>89</v>
      </c>
      <c r="E36" s="8" t="s">
        <v>123</v>
      </c>
      <c r="F36" s="8" t="s">
        <v>124</v>
      </c>
      <c r="G36" s="8" t="s">
        <v>90</v>
      </c>
      <c r="H36" s="8" t="s">
        <v>91</v>
      </c>
      <c r="I36" s="8" t="s">
        <v>92</v>
      </c>
      <c r="J36" s="8" t="s">
        <v>93</v>
      </c>
      <c r="K36" s="8" t="s">
        <v>94</v>
      </c>
      <c r="L36" s="8" t="s">
        <v>95</v>
      </c>
      <c r="M36" s="8" t="s">
        <v>96</v>
      </c>
      <c r="N36" s="8" t="s">
        <v>97</v>
      </c>
      <c r="O36" s="8" t="s">
        <v>98</v>
      </c>
      <c r="P36" s="8" t="s">
        <v>99</v>
      </c>
      <c r="Q36" s="8" t="s">
        <v>100</v>
      </c>
      <c r="R36" s="8" t="s">
        <v>101</v>
      </c>
    </row>
    <row r="37" spans="2:18" ht="15" thickBot="1">
      <c r="B37" s="11" t="s">
        <v>2</v>
      </c>
      <c r="C37" s="25">
        <v>478</v>
      </c>
      <c r="D37" s="26">
        <v>0</v>
      </c>
      <c r="E37" s="26">
        <v>37</v>
      </c>
      <c r="F37" s="26">
        <v>59</v>
      </c>
      <c r="G37" s="26">
        <v>54</v>
      </c>
      <c r="H37" s="26">
        <v>60</v>
      </c>
      <c r="I37" s="26">
        <v>56</v>
      </c>
      <c r="J37" s="26">
        <v>33</v>
      </c>
      <c r="K37" s="26">
        <v>42</v>
      </c>
      <c r="L37" s="26">
        <v>29</v>
      </c>
      <c r="M37" s="26">
        <v>32</v>
      </c>
      <c r="N37" s="26">
        <v>29</v>
      </c>
      <c r="O37" s="26">
        <v>24</v>
      </c>
      <c r="P37" s="26">
        <v>13</v>
      </c>
      <c r="Q37" s="26">
        <v>9</v>
      </c>
      <c r="R37" s="27">
        <v>1</v>
      </c>
    </row>
    <row r="38" spans="2:18" ht="12.75" customHeight="1" thickBot="1">
      <c r="B38" s="11" t="s">
        <v>3</v>
      </c>
      <c r="C38" s="25">
        <v>81</v>
      </c>
      <c r="D38" s="26">
        <v>0</v>
      </c>
      <c r="E38" s="26">
        <v>8</v>
      </c>
      <c r="F38" s="26">
        <v>7</v>
      </c>
      <c r="G38" s="26">
        <v>10</v>
      </c>
      <c r="H38" s="26">
        <v>10</v>
      </c>
      <c r="I38" s="26">
        <v>6</v>
      </c>
      <c r="J38" s="26">
        <v>8</v>
      </c>
      <c r="K38" s="26">
        <v>4</v>
      </c>
      <c r="L38" s="26">
        <v>9</v>
      </c>
      <c r="M38" s="26">
        <v>1</v>
      </c>
      <c r="N38" s="26">
        <v>5</v>
      </c>
      <c r="O38" s="26">
        <v>8</v>
      </c>
      <c r="P38" s="26">
        <v>3</v>
      </c>
      <c r="Q38" s="26">
        <v>2</v>
      </c>
      <c r="R38" s="27">
        <v>0</v>
      </c>
    </row>
    <row r="39" spans="2:18" ht="15" thickBot="1">
      <c r="B39" s="11" t="s">
        <v>156</v>
      </c>
      <c r="C39" s="25">
        <v>97</v>
      </c>
      <c r="D39" s="26">
        <v>0</v>
      </c>
      <c r="E39" s="26">
        <v>6</v>
      </c>
      <c r="F39" s="26">
        <v>8</v>
      </c>
      <c r="G39" s="26">
        <v>4</v>
      </c>
      <c r="H39" s="26">
        <v>11</v>
      </c>
      <c r="I39" s="26">
        <v>11</v>
      </c>
      <c r="J39" s="26">
        <v>10</v>
      </c>
      <c r="K39" s="26">
        <v>4</v>
      </c>
      <c r="L39" s="26">
        <v>5</v>
      </c>
      <c r="M39" s="26">
        <v>6</v>
      </c>
      <c r="N39" s="26">
        <v>7</v>
      </c>
      <c r="O39" s="26">
        <v>9</v>
      </c>
      <c r="P39" s="26">
        <v>6</v>
      </c>
      <c r="Q39" s="26">
        <v>8</v>
      </c>
      <c r="R39" s="27">
        <v>2</v>
      </c>
    </row>
    <row r="40" spans="2:18" ht="15" thickBot="1">
      <c r="B40" s="11" t="s">
        <v>27</v>
      </c>
      <c r="C40" s="25">
        <v>71</v>
      </c>
      <c r="D40" s="26">
        <v>1</v>
      </c>
      <c r="E40" s="26">
        <v>7</v>
      </c>
      <c r="F40" s="26">
        <v>11</v>
      </c>
      <c r="G40" s="26">
        <v>9</v>
      </c>
      <c r="H40" s="26">
        <v>11</v>
      </c>
      <c r="I40" s="26">
        <v>8</v>
      </c>
      <c r="J40" s="26">
        <v>7</v>
      </c>
      <c r="K40" s="26">
        <v>2</v>
      </c>
      <c r="L40" s="26">
        <v>2</v>
      </c>
      <c r="M40" s="26">
        <v>1</v>
      </c>
      <c r="N40" s="26">
        <v>6</v>
      </c>
      <c r="O40" s="26">
        <v>5</v>
      </c>
      <c r="P40" s="26">
        <v>0</v>
      </c>
      <c r="Q40" s="26">
        <v>1</v>
      </c>
      <c r="R40" s="27">
        <v>0</v>
      </c>
    </row>
    <row r="41" spans="2:18" ht="15" thickBot="1">
      <c r="B41" s="11" t="s">
        <v>12</v>
      </c>
      <c r="C41" s="25">
        <v>165</v>
      </c>
      <c r="D41" s="26">
        <v>0</v>
      </c>
      <c r="E41" s="26">
        <v>18</v>
      </c>
      <c r="F41" s="26">
        <v>11</v>
      </c>
      <c r="G41" s="26">
        <v>22</v>
      </c>
      <c r="H41" s="26">
        <v>17</v>
      </c>
      <c r="I41" s="26">
        <v>16</v>
      </c>
      <c r="J41" s="26">
        <v>22</v>
      </c>
      <c r="K41" s="26">
        <v>18</v>
      </c>
      <c r="L41" s="26">
        <v>9</v>
      </c>
      <c r="M41" s="26">
        <v>8</v>
      </c>
      <c r="N41" s="26">
        <v>10</v>
      </c>
      <c r="O41" s="26">
        <v>7</v>
      </c>
      <c r="P41" s="26">
        <v>6</v>
      </c>
      <c r="Q41" s="26">
        <v>1</v>
      </c>
      <c r="R41" s="27">
        <v>0</v>
      </c>
    </row>
    <row r="42" spans="2:18" ht="15" thickBot="1">
      <c r="B42" s="11" t="s">
        <v>4</v>
      </c>
      <c r="C42" s="25">
        <v>25</v>
      </c>
      <c r="D42" s="26">
        <v>0</v>
      </c>
      <c r="E42" s="26">
        <v>2</v>
      </c>
      <c r="F42" s="26">
        <v>4</v>
      </c>
      <c r="G42" s="26">
        <v>0</v>
      </c>
      <c r="H42" s="26">
        <v>0</v>
      </c>
      <c r="I42" s="26">
        <v>5</v>
      </c>
      <c r="J42" s="26">
        <v>3</v>
      </c>
      <c r="K42" s="26">
        <v>3</v>
      </c>
      <c r="L42" s="26">
        <v>3</v>
      </c>
      <c r="M42" s="26">
        <v>3</v>
      </c>
      <c r="N42" s="26">
        <v>0</v>
      </c>
      <c r="O42" s="26">
        <v>2</v>
      </c>
      <c r="P42" s="26">
        <v>0</v>
      </c>
      <c r="Q42" s="26">
        <v>0</v>
      </c>
      <c r="R42" s="27">
        <v>0</v>
      </c>
    </row>
    <row r="43" spans="2:18" ht="15" thickBot="1">
      <c r="B43" s="11" t="s">
        <v>6</v>
      </c>
      <c r="C43" s="25">
        <v>165</v>
      </c>
      <c r="D43" s="26">
        <v>0</v>
      </c>
      <c r="E43" s="26">
        <v>10</v>
      </c>
      <c r="F43" s="26">
        <v>14</v>
      </c>
      <c r="G43" s="26">
        <v>14</v>
      </c>
      <c r="H43" s="26">
        <v>13</v>
      </c>
      <c r="I43" s="26">
        <v>15</v>
      </c>
      <c r="J43" s="26">
        <v>21</v>
      </c>
      <c r="K43" s="26">
        <v>8</v>
      </c>
      <c r="L43" s="26">
        <v>12</v>
      </c>
      <c r="M43" s="26">
        <v>15</v>
      </c>
      <c r="N43" s="26">
        <v>5</v>
      </c>
      <c r="O43" s="26">
        <v>18</v>
      </c>
      <c r="P43" s="26">
        <v>10</v>
      </c>
      <c r="Q43" s="26">
        <v>8</v>
      </c>
      <c r="R43" s="27">
        <v>2</v>
      </c>
    </row>
    <row r="44" spans="2:18" ht="15" thickBot="1">
      <c r="B44" s="11" t="s">
        <v>5</v>
      </c>
      <c r="C44" s="25">
        <v>115</v>
      </c>
      <c r="D44" s="26">
        <v>0</v>
      </c>
      <c r="E44" s="26">
        <v>8</v>
      </c>
      <c r="F44" s="26">
        <v>10</v>
      </c>
      <c r="G44" s="26">
        <v>7</v>
      </c>
      <c r="H44" s="26">
        <v>13</v>
      </c>
      <c r="I44" s="26">
        <v>14</v>
      </c>
      <c r="J44" s="26">
        <v>11</v>
      </c>
      <c r="K44" s="26">
        <v>11</v>
      </c>
      <c r="L44" s="26">
        <v>7</v>
      </c>
      <c r="M44" s="26">
        <v>10</v>
      </c>
      <c r="N44" s="26">
        <v>8</v>
      </c>
      <c r="O44" s="26">
        <v>5</v>
      </c>
      <c r="P44" s="26">
        <v>7</v>
      </c>
      <c r="Q44" s="26">
        <v>4</v>
      </c>
      <c r="R44" s="27">
        <v>0</v>
      </c>
    </row>
    <row r="45" spans="2:18" ht="15" thickBot="1">
      <c r="B45" s="11" t="s">
        <v>7</v>
      </c>
      <c r="C45" s="25">
        <v>380</v>
      </c>
      <c r="D45" s="26">
        <v>0</v>
      </c>
      <c r="E45" s="26">
        <v>38</v>
      </c>
      <c r="F45" s="26">
        <v>47</v>
      </c>
      <c r="G45" s="26">
        <v>41</v>
      </c>
      <c r="H45" s="26">
        <v>44</v>
      </c>
      <c r="I45" s="26">
        <v>49</v>
      </c>
      <c r="J45" s="26">
        <v>24</v>
      </c>
      <c r="K45" s="26">
        <v>30</v>
      </c>
      <c r="L45" s="26">
        <v>20</v>
      </c>
      <c r="M45" s="26">
        <v>21</v>
      </c>
      <c r="N45" s="26">
        <v>19</v>
      </c>
      <c r="O45" s="26">
        <v>16</v>
      </c>
      <c r="P45" s="26">
        <v>15</v>
      </c>
      <c r="Q45" s="26">
        <v>12</v>
      </c>
      <c r="R45" s="27">
        <v>4</v>
      </c>
    </row>
    <row r="46" spans="2:18" ht="15" thickBot="1">
      <c r="B46" s="11" t="s">
        <v>157</v>
      </c>
      <c r="C46" s="25">
        <v>348</v>
      </c>
      <c r="D46" s="26">
        <v>1</v>
      </c>
      <c r="E46" s="26">
        <v>20</v>
      </c>
      <c r="F46" s="26">
        <v>31</v>
      </c>
      <c r="G46" s="26">
        <v>26</v>
      </c>
      <c r="H46" s="26">
        <v>40</v>
      </c>
      <c r="I46" s="26">
        <v>51</v>
      </c>
      <c r="J46" s="26">
        <v>33</v>
      </c>
      <c r="K46" s="26">
        <v>25</v>
      </c>
      <c r="L46" s="26">
        <v>23</v>
      </c>
      <c r="M46" s="26">
        <v>26</v>
      </c>
      <c r="N46" s="26">
        <v>17</v>
      </c>
      <c r="O46" s="26">
        <v>27</v>
      </c>
      <c r="P46" s="26">
        <v>22</v>
      </c>
      <c r="Q46" s="26">
        <v>6</v>
      </c>
      <c r="R46" s="27">
        <v>0</v>
      </c>
    </row>
    <row r="47" spans="2:18" ht="15" thickBot="1">
      <c r="B47" s="11" t="s">
        <v>8</v>
      </c>
      <c r="C47" s="25">
        <v>68</v>
      </c>
      <c r="D47" s="26">
        <v>0</v>
      </c>
      <c r="E47" s="26">
        <v>6</v>
      </c>
      <c r="F47" s="26">
        <v>11</v>
      </c>
      <c r="G47" s="26">
        <v>5</v>
      </c>
      <c r="H47" s="26">
        <v>3</v>
      </c>
      <c r="I47" s="26">
        <v>10</v>
      </c>
      <c r="J47" s="26">
        <v>9</v>
      </c>
      <c r="K47" s="26">
        <v>5</v>
      </c>
      <c r="L47" s="26">
        <v>2</v>
      </c>
      <c r="M47" s="26">
        <v>6</v>
      </c>
      <c r="N47" s="26">
        <v>4</v>
      </c>
      <c r="O47" s="26">
        <v>2</v>
      </c>
      <c r="P47" s="26">
        <v>3</v>
      </c>
      <c r="Q47" s="26">
        <v>1</v>
      </c>
      <c r="R47" s="27">
        <v>1</v>
      </c>
    </row>
    <row r="48" spans="2:18" ht="15" thickBot="1">
      <c r="B48" s="11" t="s">
        <v>9</v>
      </c>
      <c r="C48" s="25">
        <v>220</v>
      </c>
      <c r="D48" s="26">
        <v>0</v>
      </c>
      <c r="E48" s="26">
        <v>9</v>
      </c>
      <c r="F48" s="26">
        <v>25</v>
      </c>
      <c r="G48" s="26">
        <v>14</v>
      </c>
      <c r="H48" s="26">
        <v>20</v>
      </c>
      <c r="I48" s="26">
        <v>18</v>
      </c>
      <c r="J48" s="26">
        <v>31</v>
      </c>
      <c r="K48" s="26">
        <v>14</v>
      </c>
      <c r="L48" s="26">
        <v>20</v>
      </c>
      <c r="M48" s="26">
        <v>14</v>
      </c>
      <c r="N48" s="26">
        <v>20</v>
      </c>
      <c r="O48" s="26">
        <v>15</v>
      </c>
      <c r="P48" s="26">
        <v>12</v>
      </c>
      <c r="Q48" s="26">
        <v>5</v>
      </c>
      <c r="R48" s="27">
        <v>3</v>
      </c>
    </row>
    <row r="49" spans="2:18" ht="15" thickBot="1">
      <c r="B49" s="11" t="s">
        <v>158</v>
      </c>
      <c r="C49" s="25">
        <v>245</v>
      </c>
      <c r="D49" s="26">
        <v>0</v>
      </c>
      <c r="E49" s="26">
        <v>29</v>
      </c>
      <c r="F49" s="26">
        <v>37</v>
      </c>
      <c r="G49" s="26">
        <v>27</v>
      </c>
      <c r="H49" s="26">
        <v>28</v>
      </c>
      <c r="I49" s="26">
        <v>20</v>
      </c>
      <c r="J49" s="26">
        <v>21</v>
      </c>
      <c r="K49" s="26">
        <v>16</v>
      </c>
      <c r="L49" s="26">
        <v>11</v>
      </c>
      <c r="M49" s="26">
        <v>14</v>
      </c>
      <c r="N49" s="26">
        <v>19</v>
      </c>
      <c r="O49" s="26">
        <v>7</v>
      </c>
      <c r="P49" s="26">
        <v>13</v>
      </c>
      <c r="Q49" s="26">
        <v>3</v>
      </c>
      <c r="R49" s="27">
        <v>0</v>
      </c>
    </row>
    <row r="50" spans="2:18" ht="15" thickBot="1">
      <c r="B50" s="11" t="s">
        <v>159</v>
      </c>
      <c r="C50" s="25">
        <v>101</v>
      </c>
      <c r="D50" s="26">
        <v>1</v>
      </c>
      <c r="E50" s="26">
        <v>11</v>
      </c>
      <c r="F50" s="26">
        <v>16</v>
      </c>
      <c r="G50" s="26">
        <v>13</v>
      </c>
      <c r="H50" s="26">
        <v>16</v>
      </c>
      <c r="I50" s="26">
        <v>9</v>
      </c>
      <c r="J50" s="26">
        <v>8</v>
      </c>
      <c r="K50" s="26">
        <v>4</v>
      </c>
      <c r="L50" s="26">
        <v>5</v>
      </c>
      <c r="M50" s="26">
        <v>0</v>
      </c>
      <c r="N50" s="26">
        <v>9</v>
      </c>
      <c r="O50" s="26">
        <v>5</v>
      </c>
      <c r="P50" s="26">
        <v>3</v>
      </c>
      <c r="Q50" s="26">
        <v>1</v>
      </c>
      <c r="R50" s="27">
        <v>0</v>
      </c>
    </row>
    <row r="51" spans="2:18" ht="15" thickBot="1">
      <c r="B51" s="11" t="s">
        <v>160</v>
      </c>
      <c r="C51" s="25">
        <v>34</v>
      </c>
      <c r="D51" s="26">
        <v>0</v>
      </c>
      <c r="E51" s="26">
        <v>5</v>
      </c>
      <c r="F51" s="26">
        <v>2</v>
      </c>
      <c r="G51" s="26">
        <v>6</v>
      </c>
      <c r="H51" s="26">
        <v>6</v>
      </c>
      <c r="I51" s="26">
        <v>2</v>
      </c>
      <c r="J51" s="26">
        <v>0</v>
      </c>
      <c r="K51" s="26">
        <v>1</v>
      </c>
      <c r="L51" s="26">
        <v>3</v>
      </c>
      <c r="M51" s="26">
        <v>1</v>
      </c>
      <c r="N51" s="26">
        <v>3</v>
      </c>
      <c r="O51" s="26">
        <v>3</v>
      </c>
      <c r="P51" s="26">
        <v>2</v>
      </c>
      <c r="Q51" s="26">
        <v>0</v>
      </c>
      <c r="R51" s="27">
        <v>0</v>
      </c>
    </row>
    <row r="52" spans="2:18" ht="15" thickBot="1">
      <c r="B52" s="11" t="s">
        <v>10</v>
      </c>
      <c r="C52" s="25">
        <v>111</v>
      </c>
      <c r="D52" s="26">
        <v>1</v>
      </c>
      <c r="E52" s="26">
        <v>8</v>
      </c>
      <c r="F52" s="26">
        <v>12</v>
      </c>
      <c r="G52" s="26">
        <v>7</v>
      </c>
      <c r="H52" s="26">
        <v>13</v>
      </c>
      <c r="I52" s="26">
        <v>8</v>
      </c>
      <c r="J52" s="26">
        <v>13</v>
      </c>
      <c r="K52" s="26">
        <v>9</v>
      </c>
      <c r="L52" s="26">
        <v>7</v>
      </c>
      <c r="M52" s="26">
        <v>15</v>
      </c>
      <c r="N52" s="26">
        <v>9</v>
      </c>
      <c r="O52" s="26">
        <v>5</v>
      </c>
      <c r="P52" s="26">
        <v>3</v>
      </c>
      <c r="Q52" s="26">
        <v>1</v>
      </c>
      <c r="R52" s="27">
        <v>0</v>
      </c>
    </row>
    <row r="53" spans="2:18" ht="15" thickBot="1">
      <c r="B53" s="11" t="s">
        <v>28</v>
      </c>
      <c r="C53" s="25">
        <v>20</v>
      </c>
      <c r="D53" s="26">
        <v>0</v>
      </c>
      <c r="E53" s="26">
        <v>1</v>
      </c>
      <c r="F53" s="26">
        <v>3</v>
      </c>
      <c r="G53" s="26">
        <v>1</v>
      </c>
      <c r="H53" s="26">
        <v>2</v>
      </c>
      <c r="I53" s="26">
        <v>0</v>
      </c>
      <c r="J53" s="26">
        <v>3</v>
      </c>
      <c r="K53" s="26">
        <v>0</v>
      </c>
      <c r="L53" s="26">
        <v>1</v>
      </c>
      <c r="M53" s="26">
        <v>4</v>
      </c>
      <c r="N53" s="26">
        <v>0</v>
      </c>
      <c r="O53" s="26">
        <v>4</v>
      </c>
      <c r="P53" s="26">
        <v>0</v>
      </c>
      <c r="Q53" s="26">
        <v>1</v>
      </c>
      <c r="R53" s="27">
        <v>0</v>
      </c>
    </row>
    <row r="54" spans="2:18" ht="15" thickBot="1">
      <c r="B54" s="11" t="s">
        <v>0</v>
      </c>
      <c r="C54" s="25">
        <v>4</v>
      </c>
      <c r="D54" s="26">
        <v>0</v>
      </c>
      <c r="E54" s="26">
        <v>1</v>
      </c>
      <c r="F54" s="26">
        <v>1</v>
      </c>
      <c r="G54" s="26">
        <v>0</v>
      </c>
      <c r="H54" s="26">
        <v>0</v>
      </c>
      <c r="I54" s="26">
        <v>0</v>
      </c>
      <c r="J54" s="26">
        <v>1</v>
      </c>
      <c r="K54" s="26">
        <v>1</v>
      </c>
      <c r="L54" s="26">
        <v>0</v>
      </c>
      <c r="M54" s="26">
        <v>0</v>
      </c>
      <c r="N54" s="26">
        <v>0</v>
      </c>
      <c r="O54" s="26">
        <v>0</v>
      </c>
      <c r="P54" s="26">
        <v>0</v>
      </c>
      <c r="Q54" s="26">
        <v>0</v>
      </c>
      <c r="R54" s="27">
        <v>0</v>
      </c>
    </row>
    <row r="55" spans="2:18" ht="15" thickBot="1">
      <c r="B55" s="11" t="s">
        <v>1</v>
      </c>
      <c r="C55" s="25">
        <v>1</v>
      </c>
      <c r="D55" s="26">
        <v>0</v>
      </c>
      <c r="E55" s="26">
        <v>0</v>
      </c>
      <c r="F55" s="26">
        <v>0</v>
      </c>
      <c r="G55" s="26">
        <v>0</v>
      </c>
      <c r="H55" s="26">
        <v>0</v>
      </c>
      <c r="I55" s="26">
        <v>0</v>
      </c>
      <c r="J55" s="26">
        <v>0</v>
      </c>
      <c r="K55" s="26">
        <v>1</v>
      </c>
      <c r="L55" s="26">
        <v>0</v>
      </c>
      <c r="M55" s="26">
        <v>0</v>
      </c>
      <c r="N55" s="26">
        <v>0</v>
      </c>
      <c r="O55" s="26">
        <v>0</v>
      </c>
      <c r="P55" s="26">
        <v>0</v>
      </c>
      <c r="Q55" s="26">
        <v>0</v>
      </c>
      <c r="R55" s="27">
        <v>0</v>
      </c>
    </row>
    <row r="56" spans="2:18" ht="15" thickBot="1">
      <c r="B56" s="11" t="s">
        <v>29</v>
      </c>
      <c r="C56" s="28">
        <v>42</v>
      </c>
      <c r="D56" s="29">
        <v>0</v>
      </c>
      <c r="E56" s="29">
        <v>11</v>
      </c>
      <c r="F56" s="29">
        <v>5</v>
      </c>
      <c r="G56" s="29">
        <v>3</v>
      </c>
      <c r="H56" s="29">
        <v>3</v>
      </c>
      <c r="I56" s="29">
        <v>3</v>
      </c>
      <c r="J56" s="29">
        <v>2</v>
      </c>
      <c r="K56" s="29">
        <v>9</v>
      </c>
      <c r="L56" s="29">
        <v>4</v>
      </c>
      <c r="M56" s="29">
        <v>0</v>
      </c>
      <c r="N56" s="29">
        <v>1</v>
      </c>
      <c r="O56" s="29">
        <v>1</v>
      </c>
      <c r="P56" s="29">
        <v>0</v>
      </c>
      <c r="Q56" s="29">
        <v>0</v>
      </c>
      <c r="R56" s="30">
        <v>0</v>
      </c>
    </row>
    <row r="57" spans="2:18" ht="15.75" thickBot="1">
      <c r="B57" s="16" t="s">
        <v>11</v>
      </c>
      <c r="C57" s="15">
        <f>SUM(C37:C56)</f>
        <v>2771</v>
      </c>
      <c r="D57" s="15">
        <f aca="true" t="shared" si="21" ref="D57:R57">SUM(D37:D56)</f>
        <v>4</v>
      </c>
      <c r="E57" s="15">
        <f t="shared" si="21"/>
        <v>235</v>
      </c>
      <c r="F57" s="15">
        <f t="shared" si="21"/>
        <v>314</v>
      </c>
      <c r="G57" s="15">
        <f t="shared" si="21"/>
        <v>263</v>
      </c>
      <c r="H57" s="15">
        <f t="shared" si="21"/>
        <v>310</v>
      </c>
      <c r="I57" s="15">
        <f t="shared" si="21"/>
        <v>301</v>
      </c>
      <c r="J57" s="15">
        <f t="shared" si="21"/>
        <v>260</v>
      </c>
      <c r="K57" s="15">
        <f t="shared" si="21"/>
        <v>207</v>
      </c>
      <c r="L57" s="15">
        <f t="shared" si="21"/>
        <v>172</v>
      </c>
      <c r="M57" s="15">
        <f t="shared" si="21"/>
        <v>177</v>
      </c>
      <c r="N57" s="15">
        <f t="shared" si="21"/>
        <v>171</v>
      </c>
      <c r="O57" s="15">
        <f t="shared" si="21"/>
        <v>163</v>
      </c>
      <c r="P57" s="15">
        <f t="shared" si="21"/>
        <v>118</v>
      </c>
      <c r="Q57" s="15">
        <f t="shared" si="21"/>
        <v>63</v>
      </c>
      <c r="R57" s="15">
        <f t="shared" si="21"/>
        <v>13</v>
      </c>
    </row>
    <row r="60" spans="2:18" ht="34.5" thickBot="1">
      <c r="B60" s="9" t="s">
        <v>74</v>
      </c>
      <c r="C60" s="8" t="s">
        <v>102</v>
      </c>
      <c r="D60" s="8" t="s">
        <v>89</v>
      </c>
      <c r="E60" s="8" t="s">
        <v>123</v>
      </c>
      <c r="F60" s="8" t="s">
        <v>124</v>
      </c>
      <c r="G60" s="8" t="s">
        <v>90</v>
      </c>
      <c r="H60" s="8" t="s">
        <v>91</v>
      </c>
      <c r="I60" s="8" t="s">
        <v>92</v>
      </c>
      <c r="J60" s="8" t="s">
        <v>93</v>
      </c>
      <c r="K60" s="8" t="s">
        <v>94</v>
      </c>
      <c r="L60" s="8" t="s">
        <v>95</v>
      </c>
      <c r="M60" s="8" t="s">
        <v>96</v>
      </c>
      <c r="N60" s="8" t="s">
        <v>97</v>
      </c>
      <c r="O60" s="8" t="s">
        <v>98</v>
      </c>
      <c r="P60" s="8" t="s">
        <v>99</v>
      </c>
      <c r="Q60" s="8" t="s">
        <v>100</v>
      </c>
      <c r="R60" s="8" t="s">
        <v>101</v>
      </c>
    </row>
    <row r="61" spans="2:18" ht="15" thickBot="1">
      <c r="B61" s="11" t="s">
        <v>2</v>
      </c>
      <c r="C61" s="25">
        <v>162</v>
      </c>
      <c r="D61" s="26">
        <v>0</v>
      </c>
      <c r="E61" s="26">
        <v>9</v>
      </c>
      <c r="F61" s="26">
        <v>19</v>
      </c>
      <c r="G61" s="26">
        <v>15</v>
      </c>
      <c r="H61" s="26">
        <v>14</v>
      </c>
      <c r="I61" s="26">
        <v>19</v>
      </c>
      <c r="J61" s="26">
        <v>18</v>
      </c>
      <c r="K61" s="26">
        <v>16</v>
      </c>
      <c r="L61" s="26">
        <v>12</v>
      </c>
      <c r="M61" s="26">
        <v>13</v>
      </c>
      <c r="N61" s="26">
        <v>14</v>
      </c>
      <c r="O61" s="26">
        <v>9</v>
      </c>
      <c r="P61" s="26">
        <v>2</v>
      </c>
      <c r="Q61" s="26">
        <v>2</v>
      </c>
      <c r="R61" s="27">
        <v>0</v>
      </c>
    </row>
    <row r="62" spans="2:18" ht="15" thickBot="1">
      <c r="B62" s="11" t="s">
        <v>3</v>
      </c>
      <c r="C62" s="25">
        <v>28</v>
      </c>
      <c r="D62" s="26">
        <v>0</v>
      </c>
      <c r="E62" s="26">
        <v>3</v>
      </c>
      <c r="F62" s="26">
        <v>4</v>
      </c>
      <c r="G62" s="26">
        <v>4</v>
      </c>
      <c r="H62" s="26">
        <v>1</v>
      </c>
      <c r="I62" s="26">
        <v>0</v>
      </c>
      <c r="J62" s="26">
        <v>3</v>
      </c>
      <c r="K62" s="26">
        <v>2</v>
      </c>
      <c r="L62" s="26">
        <v>2</v>
      </c>
      <c r="M62" s="26">
        <v>4</v>
      </c>
      <c r="N62" s="26">
        <v>2</v>
      </c>
      <c r="O62" s="26">
        <v>0</v>
      </c>
      <c r="P62" s="26">
        <v>3</v>
      </c>
      <c r="Q62" s="26">
        <v>0</v>
      </c>
      <c r="R62" s="27">
        <v>0</v>
      </c>
    </row>
    <row r="63" spans="2:18" ht="15" thickBot="1">
      <c r="B63" s="11" t="s">
        <v>13</v>
      </c>
      <c r="C63" s="25">
        <v>31</v>
      </c>
      <c r="D63" s="26">
        <v>0</v>
      </c>
      <c r="E63" s="26">
        <v>1</v>
      </c>
      <c r="F63" s="26">
        <v>4</v>
      </c>
      <c r="G63" s="26">
        <v>3</v>
      </c>
      <c r="H63" s="26">
        <v>1</v>
      </c>
      <c r="I63" s="26">
        <v>3</v>
      </c>
      <c r="J63" s="26">
        <v>4</v>
      </c>
      <c r="K63" s="26">
        <v>4</v>
      </c>
      <c r="L63" s="26">
        <v>0</v>
      </c>
      <c r="M63" s="26">
        <v>1</v>
      </c>
      <c r="N63" s="26">
        <v>4</v>
      </c>
      <c r="O63" s="26">
        <v>1</v>
      </c>
      <c r="P63" s="26">
        <v>3</v>
      </c>
      <c r="Q63" s="26">
        <v>2</v>
      </c>
      <c r="R63" s="27">
        <v>0</v>
      </c>
    </row>
    <row r="64" spans="2:18" ht="15" thickBot="1">
      <c r="B64" s="11" t="s">
        <v>14</v>
      </c>
      <c r="C64" s="25">
        <v>26</v>
      </c>
      <c r="D64" s="26">
        <v>0</v>
      </c>
      <c r="E64" s="26">
        <v>1</v>
      </c>
      <c r="F64" s="26">
        <v>2</v>
      </c>
      <c r="G64" s="26">
        <v>2</v>
      </c>
      <c r="H64" s="26">
        <v>2</v>
      </c>
      <c r="I64" s="26">
        <v>5</v>
      </c>
      <c r="J64" s="26">
        <v>2</v>
      </c>
      <c r="K64" s="26">
        <v>3</v>
      </c>
      <c r="L64" s="26">
        <v>3</v>
      </c>
      <c r="M64" s="26">
        <v>3</v>
      </c>
      <c r="N64" s="26">
        <v>2</v>
      </c>
      <c r="O64" s="26">
        <v>1</v>
      </c>
      <c r="P64" s="26">
        <v>0</v>
      </c>
      <c r="Q64" s="26">
        <v>0</v>
      </c>
      <c r="R64" s="27">
        <v>0</v>
      </c>
    </row>
    <row r="65" spans="2:18" ht="15" thickBot="1">
      <c r="B65" s="11" t="s">
        <v>12</v>
      </c>
      <c r="C65" s="25">
        <v>32</v>
      </c>
      <c r="D65" s="26">
        <v>0</v>
      </c>
      <c r="E65" s="26">
        <v>2</v>
      </c>
      <c r="F65" s="26">
        <v>3</v>
      </c>
      <c r="G65" s="26">
        <v>6</v>
      </c>
      <c r="H65" s="26">
        <v>1</v>
      </c>
      <c r="I65" s="26">
        <v>5</v>
      </c>
      <c r="J65" s="26">
        <v>4</v>
      </c>
      <c r="K65" s="26">
        <v>6</v>
      </c>
      <c r="L65" s="26">
        <v>0</v>
      </c>
      <c r="M65" s="26">
        <v>1</v>
      </c>
      <c r="N65" s="26">
        <v>1</v>
      </c>
      <c r="O65" s="26">
        <v>0</v>
      </c>
      <c r="P65" s="26">
        <v>1</v>
      </c>
      <c r="Q65" s="26">
        <v>1</v>
      </c>
      <c r="R65" s="27">
        <v>1</v>
      </c>
    </row>
    <row r="66" spans="2:18" ht="15" thickBot="1">
      <c r="B66" s="11" t="s">
        <v>4</v>
      </c>
      <c r="C66" s="25">
        <v>11</v>
      </c>
      <c r="D66" s="26">
        <v>1</v>
      </c>
      <c r="E66" s="26">
        <v>2</v>
      </c>
      <c r="F66" s="26">
        <v>0</v>
      </c>
      <c r="G66" s="26">
        <v>0</v>
      </c>
      <c r="H66" s="26">
        <v>1</v>
      </c>
      <c r="I66" s="26">
        <v>4</v>
      </c>
      <c r="J66" s="26">
        <v>2</v>
      </c>
      <c r="K66" s="26">
        <v>0</v>
      </c>
      <c r="L66" s="26">
        <v>0</v>
      </c>
      <c r="M66" s="26">
        <v>1</v>
      </c>
      <c r="N66" s="26">
        <v>0</v>
      </c>
      <c r="O66" s="26">
        <v>0</v>
      </c>
      <c r="P66" s="26">
        <v>0</v>
      </c>
      <c r="Q66" s="26">
        <v>0</v>
      </c>
      <c r="R66" s="27">
        <v>0</v>
      </c>
    </row>
    <row r="67" spans="2:18" ht="15" thickBot="1">
      <c r="B67" s="11" t="s">
        <v>6</v>
      </c>
      <c r="C67" s="25">
        <v>53</v>
      </c>
      <c r="D67" s="26">
        <v>0</v>
      </c>
      <c r="E67" s="26">
        <v>6</v>
      </c>
      <c r="F67" s="26">
        <v>4</v>
      </c>
      <c r="G67" s="26">
        <v>8</v>
      </c>
      <c r="H67" s="26">
        <v>4</v>
      </c>
      <c r="I67" s="26">
        <v>7</v>
      </c>
      <c r="J67" s="26">
        <v>3</v>
      </c>
      <c r="K67" s="26">
        <v>8</v>
      </c>
      <c r="L67" s="26">
        <v>1</v>
      </c>
      <c r="M67" s="26">
        <v>3</v>
      </c>
      <c r="N67" s="26">
        <v>3</v>
      </c>
      <c r="O67" s="26">
        <v>3</v>
      </c>
      <c r="P67" s="26">
        <v>2</v>
      </c>
      <c r="Q67" s="26">
        <v>1</v>
      </c>
      <c r="R67" s="27">
        <v>0</v>
      </c>
    </row>
    <row r="68" spans="2:18" ht="15" thickBot="1">
      <c r="B68" s="11" t="s">
        <v>5</v>
      </c>
      <c r="C68" s="25">
        <v>37</v>
      </c>
      <c r="D68" s="26">
        <v>0</v>
      </c>
      <c r="E68" s="26">
        <v>1</v>
      </c>
      <c r="F68" s="26">
        <v>7</v>
      </c>
      <c r="G68" s="26">
        <v>4</v>
      </c>
      <c r="H68" s="26">
        <v>4</v>
      </c>
      <c r="I68" s="26">
        <v>1</v>
      </c>
      <c r="J68" s="26">
        <v>4</v>
      </c>
      <c r="K68" s="26">
        <v>3</v>
      </c>
      <c r="L68" s="26">
        <v>3</v>
      </c>
      <c r="M68" s="26">
        <v>3</v>
      </c>
      <c r="N68" s="26">
        <v>3</v>
      </c>
      <c r="O68" s="26">
        <v>2</v>
      </c>
      <c r="P68" s="26">
        <v>2</v>
      </c>
      <c r="Q68" s="26">
        <v>0</v>
      </c>
      <c r="R68" s="27">
        <v>0</v>
      </c>
    </row>
    <row r="69" spans="2:18" ht="15" thickBot="1">
      <c r="B69" s="11" t="s">
        <v>7</v>
      </c>
      <c r="C69" s="25">
        <v>155</v>
      </c>
      <c r="D69" s="26">
        <v>2</v>
      </c>
      <c r="E69" s="26">
        <v>14</v>
      </c>
      <c r="F69" s="26">
        <v>21</v>
      </c>
      <c r="G69" s="26">
        <v>8</v>
      </c>
      <c r="H69" s="26">
        <v>14</v>
      </c>
      <c r="I69" s="26">
        <v>22</v>
      </c>
      <c r="J69" s="26">
        <v>11</v>
      </c>
      <c r="K69" s="26">
        <v>12</v>
      </c>
      <c r="L69" s="26">
        <v>14</v>
      </c>
      <c r="M69" s="26">
        <v>6</v>
      </c>
      <c r="N69" s="26">
        <v>8</v>
      </c>
      <c r="O69" s="26">
        <v>12</v>
      </c>
      <c r="P69" s="26">
        <v>5</v>
      </c>
      <c r="Q69" s="26">
        <v>5</v>
      </c>
      <c r="R69" s="27">
        <v>1</v>
      </c>
    </row>
    <row r="70" spans="2:18" ht="15" thickBot="1">
      <c r="B70" s="11" t="s">
        <v>15</v>
      </c>
      <c r="C70" s="25">
        <v>102</v>
      </c>
      <c r="D70" s="26">
        <v>0</v>
      </c>
      <c r="E70" s="26">
        <v>6</v>
      </c>
      <c r="F70" s="26">
        <v>9</v>
      </c>
      <c r="G70" s="26">
        <v>9</v>
      </c>
      <c r="H70" s="26">
        <v>8</v>
      </c>
      <c r="I70" s="26">
        <v>13</v>
      </c>
      <c r="J70" s="26">
        <v>12</v>
      </c>
      <c r="K70" s="26">
        <v>7</v>
      </c>
      <c r="L70" s="26">
        <v>6</v>
      </c>
      <c r="M70" s="26">
        <v>9</v>
      </c>
      <c r="N70" s="26">
        <v>8</v>
      </c>
      <c r="O70" s="26">
        <v>7</v>
      </c>
      <c r="P70" s="26">
        <v>5</v>
      </c>
      <c r="Q70" s="26">
        <v>3</v>
      </c>
      <c r="R70" s="27">
        <v>0</v>
      </c>
    </row>
    <row r="71" spans="2:18" ht="15" thickBot="1">
      <c r="B71" s="11" t="s">
        <v>8</v>
      </c>
      <c r="C71" s="25">
        <v>11</v>
      </c>
      <c r="D71" s="26">
        <v>0</v>
      </c>
      <c r="E71" s="26">
        <v>1</v>
      </c>
      <c r="F71" s="26">
        <v>1</v>
      </c>
      <c r="G71" s="26">
        <v>1</v>
      </c>
      <c r="H71" s="26">
        <v>2</v>
      </c>
      <c r="I71" s="26">
        <v>2</v>
      </c>
      <c r="J71" s="26">
        <v>0</v>
      </c>
      <c r="K71" s="26">
        <v>1</v>
      </c>
      <c r="L71" s="26">
        <v>1</v>
      </c>
      <c r="M71" s="26">
        <v>0</v>
      </c>
      <c r="N71" s="26">
        <v>2</v>
      </c>
      <c r="O71" s="26">
        <v>0</v>
      </c>
      <c r="P71" s="26">
        <v>0</v>
      </c>
      <c r="Q71" s="26">
        <v>0</v>
      </c>
      <c r="R71" s="27">
        <v>0</v>
      </c>
    </row>
    <row r="72" spans="2:18" ht="15" thickBot="1">
      <c r="B72" s="11" t="s">
        <v>9</v>
      </c>
      <c r="C72" s="25">
        <v>72</v>
      </c>
      <c r="D72" s="26">
        <v>0</v>
      </c>
      <c r="E72" s="26">
        <v>8</v>
      </c>
      <c r="F72" s="26">
        <v>5</v>
      </c>
      <c r="G72" s="26">
        <v>6</v>
      </c>
      <c r="H72" s="26">
        <v>9</v>
      </c>
      <c r="I72" s="26">
        <v>7</v>
      </c>
      <c r="J72" s="26">
        <v>8</v>
      </c>
      <c r="K72" s="26">
        <v>4</v>
      </c>
      <c r="L72" s="26">
        <v>5</v>
      </c>
      <c r="M72" s="26">
        <v>6</v>
      </c>
      <c r="N72" s="26">
        <v>1</v>
      </c>
      <c r="O72" s="26">
        <v>7</v>
      </c>
      <c r="P72" s="26">
        <v>3</v>
      </c>
      <c r="Q72" s="26">
        <v>3</v>
      </c>
      <c r="R72" s="27">
        <v>0</v>
      </c>
    </row>
    <row r="73" spans="2:18" ht="15" thickBot="1">
      <c r="B73" s="11" t="s">
        <v>16</v>
      </c>
      <c r="C73" s="25">
        <v>105</v>
      </c>
      <c r="D73" s="26">
        <v>0</v>
      </c>
      <c r="E73" s="26">
        <v>10</v>
      </c>
      <c r="F73" s="26">
        <v>11</v>
      </c>
      <c r="G73" s="26">
        <v>6</v>
      </c>
      <c r="H73" s="26">
        <v>9</v>
      </c>
      <c r="I73" s="26">
        <v>16</v>
      </c>
      <c r="J73" s="26">
        <v>12</v>
      </c>
      <c r="K73" s="26">
        <v>11</v>
      </c>
      <c r="L73" s="26">
        <v>8</v>
      </c>
      <c r="M73" s="26">
        <v>6</v>
      </c>
      <c r="N73" s="26">
        <v>7</v>
      </c>
      <c r="O73" s="26">
        <v>5</v>
      </c>
      <c r="P73" s="26">
        <v>3</v>
      </c>
      <c r="Q73" s="26">
        <v>1</v>
      </c>
      <c r="R73" s="27">
        <v>0</v>
      </c>
    </row>
    <row r="74" spans="2:18" ht="15" thickBot="1">
      <c r="B74" s="11" t="s">
        <v>17</v>
      </c>
      <c r="C74" s="25">
        <v>24</v>
      </c>
      <c r="D74" s="26">
        <v>0</v>
      </c>
      <c r="E74" s="26">
        <v>1</v>
      </c>
      <c r="F74" s="26">
        <v>3</v>
      </c>
      <c r="G74" s="26">
        <v>4</v>
      </c>
      <c r="H74" s="26">
        <v>4</v>
      </c>
      <c r="I74" s="26">
        <v>2</v>
      </c>
      <c r="J74" s="26">
        <v>1</v>
      </c>
      <c r="K74" s="26">
        <v>3</v>
      </c>
      <c r="L74" s="26">
        <v>2</v>
      </c>
      <c r="M74" s="26">
        <v>2</v>
      </c>
      <c r="N74" s="26">
        <v>0</v>
      </c>
      <c r="O74" s="26">
        <v>1</v>
      </c>
      <c r="P74" s="26">
        <v>1</v>
      </c>
      <c r="Q74" s="26">
        <v>0</v>
      </c>
      <c r="R74" s="27">
        <v>0</v>
      </c>
    </row>
    <row r="75" spans="2:18" ht="15" thickBot="1">
      <c r="B75" s="11" t="s">
        <v>18</v>
      </c>
      <c r="C75" s="25">
        <v>12</v>
      </c>
      <c r="D75" s="26">
        <v>0</v>
      </c>
      <c r="E75" s="26">
        <v>3</v>
      </c>
      <c r="F75" s="26">
        <v>1</v>
      </c>
      <c r="G75" s="26">
        <v>2</v>
      </c>
      <c r="H75" s="26">
        <v>2</v>
      </c>
      <c r="I75" s="26">
        <v>1</v>
      </c>
      <c r="J75" s="26">
        <v>0</v>
      </c>
      <c r="K75" s="26">
        <v>0</v>
      </c>
      <c r="L75" s="26">
        <v>0</v>
      </c>
      <c r="M75" s="26">
        <v>1</v>
      </c>
      <c r="N75" s="26">
        <v>2</v>
      </c>
      <c r="O75" s="26">
        <v>0</v>
      </c>
      <c r="P75" s="26">
        <v>0</v>
      </c>
      <c r="Q75" s="26">
        <v>0</v>
      </c>
      <c r="R75" s="27">
        <v>0</v>
      </c>
    </row>
    <row r="76" spans="2:18" ht="15" thickBot="1">
      <c r="B76" s="11" t="s">
        <v>10</v>
      </c>
      <c r="C76" s="25">
        <v>26</v>
      </c>
      <c r="D76" s="26">
        <v>0</v>
      </c>
      <c r="E76" s="26">
        <v>3</v>
      </c>
      <c r="F76" s="26">
        <v>3</v>
      </c>
      <c r="G76" s="26">
        <v>1</v>
      </c>
      <c r="H76" s="26">
        <v>1</v>
      </c>
      <c r="I76" s="26">
        <v>3</v>
      </c>
      <c r="J76" s="26">
        <v>5</v>
      </c>
      <c r="K76" s="26">
        <v>4</v>
      </c>
      <c r="L76" s="26">
        <v>1</v>
      </c>
      <c r="M76" s="26">
        <v>2</v>
      </c>
      <c r="N76" s="26">
        <v>0</v>
      </c>
      <c r="O76" s="26">
        <v>3</v>
      </c>
      <c r="P76" s="26">
        <v>0</v>
      </c>
      <c r="Q76" s="26">
        <v>0</v>
      </c>
      <c r="R76" s="27">
        <v>0</v>
      </c>
    </row>
    <row r="77" spans="2:18" ht="15" thickBot="1">
      <c r="B77" s="11" t="s">
        <v>19</v>
      </c>
      <c r="C77" s="25">
        <v>9</v>
      </c>
      <c r="D77" s="26">
        <v>0</v>
      </c>
      <c r="E77" s="26">
        <v>1</v>
      </c>
      <c r="F77" s="26">
        <v>1</v>
      </c>
      <c r="G77" s="26">
        <v>0</v>
      </c>
      <c r="H77" s="26">
        <v>2</v>
      </c>
      <c r="I77" s="26">
        <v>0</v>
      </c>
      <c r="J77" s="26">
        <v>1</v>
      </c>
      <c r="K77" s="26">
        <v>2</v>
      </c>
      <c r="L77" s="26">
        <v>1</v>
      </c>
      <c r="M77" s="26">
        <v>1</v>
      </c>
      <c r="N77" s="26">
        <v>0</v>
      </c>
      <c r="O77" s="26">
        <v>0</v>
      </c>
      <c r="P77" s="26">
        <v>0</v>
      </c>
      <c r="Q77" s="26">
        <v>0</v>
      </c>
      <c r="R77" s="27">
        <v>0</v>
      </c>
    </row>
    <row r="78" spans="2:18" ht="15" thickBot="1">
      <c r="B78" s="11" t="s">
        <v>0</v>
      </c>
      <c r="C78" s="25">
        <v>0</v>
      </c>
      <c r="D78" s="26">
        <v>0</v>
      </c>
      <c r="E78" s="26">
        <v>0</v>
      </c>
      <c r="F78" s="26">
        <v>0</v>
      </c>
      <c r="G78" s="26">
        <v>0</v>
      </c>
      <c r="H78" s="26">
        <v>0</v>
      </c>
      <c r="I78" s="26">
        <v>0</v>
      </c>
      <c r="J78" s="26">
        <v>0</v>
      </c>
      <c r="K78" s="26">
        <v>0</v>
      </c>
      <c r="L78" s="26">
        <v>0</v>
      </c>
      <c r="M78" s="26">
        <v>0</v>
      </c>
      <c r="N78" s="26">
        <v>0</v>
      </c>
      <c r="O78" s="26">
        <v>0</v>
      </c>
      <c r="P78" s="26">
        <v>0</v>
      </c>
      <c r="Q78" s="26">
        <v>0</v>
      </c>
      <c r="R78" s="27">
        <v>0</v>
      </c>
    </row>
    <row r="79" spans="2:18" ht="15" thickBot="1">
      <c r="B79" s="11" t="s">
        <v>1</v>
      </c>
      <c r="C79" s="25">
        <v>0</v>
      </c>
      <c r="D79" s="26">
        <v>0</v>
      </c>
      <c r="E79" s="26">
        <v>0</v>
      </c>
      <c r="F79" s="26">
        <v>0</v>
      </c>
      <c r="G79" s="26">
        <v>0</v>
      </c>
      <c r="H79" s="26">
        <v>0</v>
      </c>
      <c r="I79" s="26">
        <v>0</v>
      </c>
      <c r="J79" s="26">
        <v>0</v>
      </c>
      <c r="K79" s="26">
        <v>0</v>
      </c>
      <c r="L79" s="26">
        <v>0</v>
      </c>
      <c r="M79" s="26">
        <v>0</v>
      </c>
      <c r="N79" s="26">
        <v>0</v>
      </c>
      <c r="O79" s="26">
        <v>0</v>
      </c>
      <c r="P79" s="26">
        <v>0</v>
      </c>
      <c r="Q79" s="26">
        <v>0</v>
      </c>
      <c r="R79" s="27">
        <v>0</v>
      </c>
    </row>
    <row r="80" spans="2:18" ht="15" thickBot="1">
      <c r="B80" s="11" t="s">
        <v>29</v>
      </c>
      <c r="C80" s="28">
        <v>4</v>
      </c>
      <c r="D80" s="29">
        <v>0</v>
      </c>
      <c r="E80" s="29">
        <v>2</v>
      </c>
      <c r="F80" s="29">
        <v>1</v>
      </c>
      <c r="G80" s="29">
        <v>0</v>
      </c>
      <c r="H80" s="29">
        <v>0</v>
      </c>
      <c r="I80" s="29">
        <v>0</v>
      </c>
      <c r="J80" s="29">
        <v>0</v>
      </c>
      <c r="K80" s="29">
        <v>0</v>
      </c>
      <c r="L80" s="29">
        <v>0</v>
      </c>
      <c r="M80" s="29">
        <v>1</v>
      </c>
      <c r="N80" s="29">
        <v>0</v>
      </c>
      <c r="O80" s="29">
        <v>0</v>
      </c>
      <c r="P80" s="29">
        <v>0</v>
      </c>
      <c r="Q80" s="29">
        <v>0</v>
      </c>
      <c r="R80" s="30">
        <v>0</v>
      </c>
    </row>
    <row r="81" spans="2:18" ht="15.75" thickBot="1">
      <c r="B81" s="16" t="s">
        <v>11</v>
      </c>
      <c r="C81" s="15">
        <f>SUM(C61:C80)</f>
        <v>900</v>
      </c>
      <c r="D81" s="15">
        <f aca="true" t="shared" si="22" ref="D81:R81">SUM(D61:D80)</f>
        <v>3</v>
      </c>
      <c r="E81" s="15">
        <f t="shared" si="22"/>
        <v>74</v>
      </c>
      <c r="F81" s="15">
        <f t="shared" si="22"/>
        <v>99</v>
      </c>
      <c r="G81" s="15">
        <f t="shared" si="22"/>
        <v>79</v>
      </c>
      <c r="H81" s="15">
        <f t="shared" si="22"/>
        <v>79</v>
      </c>
      <c r="I81" s="15">
        <f t="shared" si="22"/>
        <v>110</v>
      </c>
      <c r="J81" s="15">
        <f t="shared" si="22"/>
        <v>90</v>
      </c>
      <c r="K81" s="15">
        <f t="shared" si="22"/>
        <v>86</v>
      </c>
      <c r="L81" s="15">
        <f t="shared" si="22"/>
        <v>59</v>
      </c>
      <c r="M81" s="15">
        <f t="shared" si="22"/>
        <v>63</v>
      </c>
      <c r="N81" s="15">
        <f t="shared" si="22"/>
        <v>57</v>
      </c>
      <c r="O81" s="15">
        <f t="shared" si="22"/>
        <v>51</v>
      </c>
      <c r="P81" s="15">
        <f t="shared" si="22"/>
        <v>30</v>
      </c>
      <c r="Q81" s="15">
        <f t="shared" si="22"/>
        <v>18</v>
      </c>
      <c r="R81" s="15">
        <f t="shared" si="22"/>
        <v>2</v>
      </c>
    </row>
    <row r="84" spans="2:10" ht="12.75">
      <c r="B84" s="17" t="s">
        <v>129</v>
      </c>
      <c r="C84" s="17"/>
      <c r="D84" s="17"/>
      <c r="E84" s="17"/>
      <c r="F84" s="17"/>
      <c r="G84" s="17"/>
      <c r="H84" s="17"/>
      <c r="I84" s="17"/>
      <c r="J84" s="17"/>
    </row>
    <row r="85" spans="2:11" ht="12.75">
      <c r="B85" s="67" t="s">
        <v>130</v>
      </c>
      <c r="C85" s="67"/>
      <c r="D85" s="67"/>
      <c r="E85" s="67"/>
      <c r="F85" s="67"/>
      <c r="G85" s="67"/>
      <c r="H85" s="67"/>
      <c r="I85" s="67"/>
      <c r="J85" s="67"/>
      <c r="K85" s="67"/>
    </row>
    <row r="86" spans="2:11" ht="12.75">
      <c r="B86" s="67"/>
      <c r="C86" s="67"/>
      <c r="D86" s="67"/>
      <c r="E86" s="67"/>
      <c r="F86" s="67"/>
      <c r="G86" s="67"/>
      <c r="H86" s="67"/>
      <c r="I86" s="67"/>
      <c r="J86" s="67"/>
      <c r="K86" s="67"/>
    </row>
    <row r="87" spans="2:11" ht="12.75">
      <c r="B87" s="67"/>
      <c r="C87" s="67"/>
      <c r="D87" s="67"/>
      <c r="E87" s="67"/>
      <c r="F87" s="67"/>
      <c r="G87" s="67"/>
      <c r="H87" s="67"/>
      <c r="I87" s="67"/>
      <c r="J87" s="67"/>
      <c r="K87" s="67"/>
    </row>
    <row r="88" spans="2:11" ht="12.75">
      <c r="B88" s="67"/>
      <c r="C88" s="67"/>
      <c r="D88" s="67"/>
      <c r="E88" s="67"/>
      <c r="F88" s="67"/>
      <c r="G88" s="67"/>
      <c r="H88" s="67"/>
      <c r="I88" s="67"/>
      <c r="J88" s="67"/>
      <c r="K88" s="67"/>
    </row>
    <row r="89" spans="2:10" ht="12.75">
      <c r="B89" s="19"/>
      <c r="C89" s="19"/>
      <c r="D89" s="19"/>
      <c r="E89" s="19"/>
      <c r="F89" s="19"/>
      <c r="G89" s="19"/>
      <c r="H89" s="19"/>
      <c r="I89" s="19"/>
      <c r="J89" s="19"/>
    </row>
    <row r="90" ht="12.75">
      <c r="B90" s="20" t="s">
        <v>131</v>
      </c>
    </row>
    <row r="92" ht="12.75">
      <c r="B92" s="17" t="s">
        <v>132</v>
      </c>
    </row>
    <row r="93" ht="12.75">
      <c r="B93" s="17" t="s">
        <v>20</v>
      </c>
    </row>
  </sheetData>
  <sheetProtection/>
  <mergeCells count="1">
    <mergeCell ref="B85:K8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2021-05-31T15:42:10Z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